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31116FBE-2F98-43E3-AFD6-713E28D88B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1" l="1"/>
  <c r="C71" i="1"/>
  <c r="F72" i="1" s="1"/>
  <c r="C70" i="1" l="1"/>
  <c r="F71" i="1" s="1"/>
  <c r="C69" i="1" l="1"/>
  <c r="F70" i="1" s="1"/>
  <c r="C68" i="1"/>
  <c r="C67" i="1"/>
  <c r="C66" i="1"/>
  <c r="F68" i="1" l="1"/>
  <c r="F69" i="1"/>
  <c r="F67" i="1" l="1"/>
  <c r="C65" i="1"/>
  <c r="F66" i="1" s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F10" i="1" l="1"/>
  <c r="F60" i="1"/>
  <c r="F18" i="1"/>
  <c r="F26" i="1"/>
  <c r="F61" i="1"/>
  <c r="F5" i="1"/>
  <c r="F53" i="1"/>
  <c r="F37" i="1"/>
  <c r="F16" i="1"/>
  <c r="F64" i="1"/>
  <c r="F21" i="1"/>
  <c r="F24" i="1"/>
  <c r="F48" i="1"/>
  <c r="F56" i="1"/>
  <c r="F13" i="1"/>
  <c r="F45" i="1"/>
  <c r="F32" i="1"/>
  <c r="F29" i="1"/>
  <c r="F8" i="1"/>
  <c r="F40" i="1"/>
  <c r="F11" i="1"/>
  <c r="F19" i="1"/>
  <c r="F27" i="1"/>
  <c r="F35" i="1"/>
  <c r="F43" i="1"/>
  <c r="F51" i="1"/>
  <c r="F59" i="1"/>
  <c r="F12" i="1"/>
  <c r="F20" i="1"/>
  <c r="F28" i="1"/>
  <c r="F36" i="1"/>
  <c r="F44" i="1"/>
  <c r="F52" i="1"/>
  <c r="F6" i="1"/>
  <c r="F14" i="1"/>
  <c r="F22" i="1"/>
  <c r="F30" i="1"/>
  <c r="F38" i="1"/>
  <c r="F46" i="1"/>
  <c r="F54" i="1"/>
  <c r="F62" i="1"/>
  <c r="F7" i="1"/>
  <c r="F15" i="1"/>
  <c r="F23" i="1"/>
  <c r="F31" i="1"/>
  <c r="F39" i="1"/>
  <c r="F47" i="1"/>
  <c r="F55" i="1"/>
  <c r="F63" i="1"/>
  <c r="F9" i="1"/>
  <c r="F17" i="1"/>
  <c r="F25" i="1"/>
  <c r="F33" i="1"/>
  <c r="F41" i="1"/>
  <c r="F49" i="1"/>
  <c r="F57" i="1"/>
  <c r="F65" i="1"/>
  <c r="F34" i="1"/>
  <c r="F42" i="1"/>
  <c r="F50" i="1"/>
  <c r="F58" i="1"/>
</calcChain>
</file>

<file path=xl/sharedStrings.xml><?xml version="1.0" encoding="utf-8"?>
<sst xmlns="http://schemas.openxmlformats.org/spreadsheetml/2006/main" count="79" uniqueCount="79">
  <si>
    <t>豊前市年次別人口世帯数の推移</t>
    <rPh sb="0" eb="3">
      <t>ブゼンシ</t>
    </rPh>
    <rPh sb="3" eb="5">
      <t>ネンジ</t>
    </rPh>
    <rPh sb="5" eb="6">
      <t>ベツ</t>
    </rPh>
    <rPh sb="6" eb="8">
      <t>ジンコウ</t>
    </rPh>
    <rPh sb="8" eb="11">
      <t>セタイスウ</t>
    </rPh>
    <rPh sb="12" eb="14">
      <t>スイイ</t>
    </rPh>
    <phoneticPr fontId="4"/>
  </si>
  <si>
    <t>年</t>
    <rPh sb="0" eb="1">
      <t>ネン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</si>
  <si>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</si>
  <si>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</si>
  <si>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増減</t>
    <rPh sb="0" eb="2">
      <t>ゾウゲン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</si>
  <si>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</si>
  <si>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</si>
  <si>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</si>
  <si>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昭和31年</t>
    <rPh sb="0" eb="2">
      <t>ショウワ</t>
    </rPh>
    <rPh sb="4" eb="5">
      <t>ネン</t>
    </rPh>
    <phoneticPr fontId="4"/>
  </si>
  <si>
    <t>昭和32年</t>
    <rPh sb="0" eb="2">
      <t>ショウワ</t>
    </rPh>
    <rPh sb="4" eb="5">
      <t>ネン</t>
    </rPh>
    <phoneticPr fontId="4"/>
  </si>
  <si>
    <t>昭和33年</t>
    <rPh sb="0" eb="2">
      <t>ショウワ</t>
    </rPh>
    <rPh sb="4" eb="5">
      <t>ネン</t>
    </rPh>
    <phoneticPr fontId="4"/>
  </si>
  <si>
    <t>昭和34年</t>
    <rPh sb="0" eb="2">
      <t>ショウワ</t>
    </rPh>
    <rPh sb="4" eb="5">
      <t>ネン</t>
    </rPh>
    <phoneticPr fontId="4"/>
  </si>
  <si>
    <t>昭和35年</t>
    <rPh sb="0" eb="2">
      <t>ショウワ</t>
    </rPh>
    <rPh sb="4" eb="5">
      <t>ネン</t>
    </rPh>
    <phoneticPr fontId="4"/>
  </si>
  <si>
    <t>昭和36年</t>
    <rPh sb="0" eb="2">
      <t>ショウワ</t>
    </rPh>
    <rPh sb="4" eb="5">
      <t>ネン</t>
    </rPh>
    <phoneticPr fontId="4"/>
  </si>
  <si>
    <t>昭和37年</t>
    <rPh sb="0" eb="2">
      <t>ショウワ</t>
    </rPh>
    <rPh sb="4" eb="5">
      <t>ネン</t>
    </rPh>
    <phoneticPr fontId="4"/>
  </si>
  <si>
    <t>昭和38年</t>
    <rPh sb="0" eb="2">
      <t>ショウワ</t>
    </rPh>
    <rPh sb="4" eb="5">
      <t>ネン</t>
    </rPh>
    <phoneticPr fontId="4"/>
  </si>
  <si>
    <t>昭和39年</t>
    <rPh sb="0" eb="2">
      <t>ショウワ</t>
    </rPh>
    <rPh sb="4" eb="5">
      <t>ネン</t>
    </rPh>
    <phoneticPr fontId="4"/>
  </si>
  <si>
    <t>昭和40年</t>
    <rPh sb="0" eb="2">
      <t>ショウワ</t>
    </rPh>
    <rPh sb="4" eb="5">
      <t>ネン</t>
    </rPh>
    <phoneticPr fontId="4"/>
  </si>
  <si>
    <t>昭和41年</t>
    <rPh sb="0" eb="2">
      <t>ショウワ</t>
    </rPh>
    <rPh sb="4" eb="5">
      <t>ネン</t>
    </rPh>
    <phoneticPr fontId="4"/>
  </si>
  <si>
    <t>昭和42年</t>
    <rPh sb="0" eb="2">
      <t>ショウワ</t>
    </rPh>
    <rPh sb="4" eb="5">
      <t>ネン</t>
    </rPh>
    <phoneticPr fontId="4"/>
  </si>
  <si>
    <t>昭和43年</t>
    <rPh sb="0" eb="2">
      <t>ショウワ</t>
    </rPh>
    <rPh sb="4" eb="5">
      <t>ネン</t>
    </rPh>
    <phoneticPr fontId="4"/>
  </si>
  <si>
    <t>昭和44年</t>
    <rPh sb="0" eb="2">
      <t>ショウワ</t>
    </rPh>
    <rPh sb="4" eb="5">
      <t>ネン</t>
    </rPh>
    <phoneticPr fontId="4"/>
  </si>
  <si>
    <t>昭和45年</t>
    <rPh sb="0" eb="2">
      <t>ショウワ</t>
    </rPh>
    <rPh sb="4" eb="5">
      <t>ネン</t>
    </rPh>
    <phoneticPr fontId="4"/>
  </si>
  <si>
    <t>昭和46年</t>
    <rPh sb="0" eb="2">
      <t>ショウワ</t>
    </rPh>
    <rPh sb="4" eb="5">
      <t>ネン</t>
    </rPh>
    <phoneticPr fontId="4"/>
  </si>
  <si>
    <t>昭和47年</t>
    <rPh sb="0" eb="2">
      <t>ショウワ</t>
    </rPh>
    <rPh sb="4" eb="5">
      <t>ネン</t>
    </rPh>
    <phoneticPr fontId="4"/>
  </si>
  <si>
    <t>昭和48年</t>
    <rPh sb="0" eb="2">
      <t>ショウワ</t>
    </rPh>
    <rPh sb="4" eb="5">
      <t>ネン</t>
    </rPh>
    <phoneticPr fontId="4"/>
  </si>
  <si>
    <t>昭和49年</t>
    <rPh sb="0" eb="2">
      <t>ショウワ</t>
    </rPh>
    <rPh sb="4" eb="5">
      <t>ネン</t>
    </rPh>
    <phoneticPr fontId="4"/>
  </si>
  <si>
    <t>昭和50年</t>
    <rPh sb="0" eb="2">
      <t>ショウワ</t>
    </rPh>
    <rPh sb="4" eb="5">
      <t>ネン</t>
    </rPh>
    <phoneticPr fontId="4"/>
  </si>
  <si>
    <t>昭和51年</t>
    <rPh sb="0" eb="2">
      <t>ショウワ</t>
    </rPh>
    <rPh sb="4" eb="5">
      <t>ネン</t>
    </rPh>
    <phoneticPr fontId="4"/>
  </si>
  <si>
    <t>昭和52年</t>
    <rPh sb="0" eb="2">
      <t>ショウワ</t>
    </rPh>
    <rPh sb="4" eb="5">
      <t>ネン</t>
    </rPh>
    <phoneticPr fontId="4"/>
  </si>
  <si>
    <t>昭和53年</t>
    <rPh sb="0" eb="2">
      <t>ショウワ</t>
    </rPh>
    <rPh sb="4" eb="5">
      <t>ネン</t>
    </rPh>
    <phoneticPr fontId="4"/>
  </si>
  <si>
    <t>昭和54年</t>
    <rPh sb="0" eb="2">
      <t>ショウワ</t>
    </rPh>
    <rPh sb="4" eb="5">
      <t>ネン</t>
    </rPh>
    <phoneticPr fontId="4"/>
  </si>
  <si>
    <t>昭和55年</t>
    <rPh sb="0" eb="2">
      <t>ショウワ</t>
    </rPh>
    <rPh sb="4" eb="5">
      <t>ネン</t>
    </rPh>
    <phoneticPr fontId="4"/>
  </si>
  <si>
    <t>昭和56年</t>
    <rPh sb="0" eb="2">
      <t>ショウワ</t>
    </rPh>
    <rPh sb="4" eb="5">
      <t>ネン</t>
    </rPh>
    <phoneticPr fontId="4"/>
  </si>
  <si>
    <t>昭和57年</t>
    <rPh sb="0" eb="2">
      <t>ショウワ</t>
    </rPh>
    <rPh sb="4" eb="5">
      <t>ネン</t>
    </rPh>
    <phoneticPr fontId="4"/>
  </si>
  <si>
    <t>昭和58年</t>
    <rPh sb="0" eb="2">
      <t>ショウワ</t>
    </rPh>
    <rPh sb="4" eb="5">
      <t>ネン</t>
    </rPh>
    <phoneticPr fontId="4"/>
  </si>
  <si>
    <t>昭和59年</t>
    <rPh sb="0" eb="2">
      <t>ショウワ</t>
    </rPh>
    <rPh sb="4" eb="5">
      <t>ネン</t>
    </rPh>
    <phoneticPr fontId="4"/>
  </si>
  <si>
    <t>昭和60年</t>
    <rPh sb="0" eb="2">
      <t>ショウワ</t>
    </rPh>
    <rPh sb="4" eb="5">
      <t>ネン</t>
    </rPh>
    <phoneticPr fontId="4"/>
  </si>
  <si>
    <t>昭和61年</t>
    <rPh sb="0" eb="2">
      <t>ショウワ</t>
    </rPh>
    <rPh sb="4" eb="5">
      <t>ネン</t>
    </rPh>
    <phoneticPr fontId="4"/>
  </si>
  <si>
    <t>昭和62年</t>
    <rPh sb="0" eb="2">
      <t>ショウワ</t>
    </rPh>
    <rPh sb="4" eb="5">
      <t>ネン</t>
    </rPh>
    <phoneticPr fontId="4"/>
  </si>
  <si>
    <t>昭和63年</t>
    <rPh sb="0" eb="2">
      <t>ショウワ</t>
    </rPh>
    <rPh sb="4" eb="5">
      <t>ネン</t>
    </rPh>
    <phoneticPr fontId="4"/>
  </si>
  <si>
    <t>平成元年</t>
    <rPh sb="0" eb="2">
      <t>ヘイセイ</t>
    </rPh>
    <rPh sb="2" eb="4">
      <t>ガンネン</t>
    </rPh>
    <phoneticPr fontId="4"/>
  </si>
  <si>
    <t>平成２年</t>
    <rPh sb="0" eb="2">
      <t>ヘイセイ</t>
    </rPh>
    <rPh sb="3" eb="4">
      <t>ネン</t>
    </rPh>
    <phoneticPr fontId="4"/>
  </si>
  <si>
    <t>平成３年</t>
    <rPh sb="0" eb="2">
      <t>ヘイセイ</t>
    </rPh>
    <rPh sb="3" eb="4">
      <t>ネン</t>
    </rPh>
    <phoneticPr fontId="4"/>
  </si>
  <si>
    <t>平成４年</t>
    <rPh sb="0" eb="2">
      <t>ヘイセイ</t>
    </rPh>
    <rPh sb="3" eb="4">
      <t>ネン</t>
    </rPh>
    <phoneticPr fontId="4"/>
  </si>
  <si>
    <t>平成５年</t>
    <rPh sb="0" eb="2">
      <t>ヘイセイ</t>
    </rPh>
    <rPh sb="3" eb="4">
      <t>ネン</t>
    </rPh>
    <phoneticPr fontId="4"/>
  </si>
  <si>
    <t>平成６年</t>
    <rPh sb="0" eb="2">
      <t>ヘイセイ</t>
    </rPh>
    <rPh sb="3" eb="4">
      <t>ネン</t>
    </rPh>
    <phoneticPr fontId="4"/>
  </si>
  <si>
    <t>平成７年</t>
    <rPh sb="0" eb="2">
      <t>ヘイセイ</t>
    </rPh>
    <rPh sb="3" eb="4">
      <t>ネン</t>
    </rPh>
    <phoneticPr fontId="4"/>
  </si>
  <si>
    <t>平成８年</t>
    <rPh sb="0" eb="2">
      <t>ヘイセイ</t>
    </rPh>
    <rPh sb="3" eb="4">
      <t>ネン</t>
    </rPh>
    <phoneticPr fontId="4"/>
  </si>
  <si>
    <t>平成９年</t>
    <rPh sb="0" eb="2">
      <t>ヘイセイ</t>
    </rPh>
    <rPh sb="3" eb="4">
      <t>ネン</t>
    </rPh>
    <phoneticPr fontId="4"/>
  </si>
  <si>
    <t>平成１０年</t>
    <rPh sb="0" eb="2">
      <t>ヘイセイ</t>
    </rPh>
    <rPh sb="4" eb="5">
      <t>ネン</t>
    </rPh>
    <phoneticPr fontId="4"/>
  </si>
  <si>
    <t>平成１１年</t>
    <rPh sb="0" eb="2">
      <t>ヘイセイ</t>
    </rPh>
    <rPh sb="4" eb="5">
      <t>ネン</t>
    </rPh>
    <phoneticPr fontId="4"/>
  </si>
  <si>
    <t>平成１２年</t>
    <rPh sb="0" eb="2">
      <t>ヘイセイ</t>
    </rPh>
    <rPh sb="4" eb="5">
      <t>ネン</t>
    </rPh>
    <phoneticPr fontId="4"/>
  </si>
  <si>
    <t>平成１３年</t>
    <rPh sb="0" eb="2">
      <t>ヘイセイ</t>
    </rPh>
    <rPh sb="4" eb="5">
      <t>ネン</t>
    </rPh>
    <phoneticPr fontId="4"/>
  </si>
  <si>
    <t>平成１４年</t>
    <rPh sb="0" eb="2">
      <t>ヘイセイ</t>
    </rPh>
    <rPh sb="4" eb="5">
      <t>ネン</t>
    </rPh>
    <phoneticPr fontId="4"/>
  </si>
  <si>
    <t>平成１５年</t>
    <rPh sb="0" eb="2">
      <t>ヘイセイ</t>
    </rPh>
    <rPh sb="4" eb="5">
      <t>ネン</t>
    </rPh>
    <phoneticPr fontId="4"/>
  </si>
  <si>
    <t>平成１６年</t>
    <rPh sb="0" eb="2">
      <t>ヘイセイ</t>
    </rPh>
    <rPh sb="4" eb="5">
      <t>ネン</t>
    </rPh>
    <phoneticPr fontId="4"/>
  </si>
  <si>
    <t>平成１7年</t>
    <rPh sb="0" eb="2">
      <t>ヘイセイ</t>
    </rPh>
    <rPh sb="4" eb="5">
      <t>ネン</t>
    </rPh>
    <phoneticPr fontId="4"/>
  </si>
  <si>
    <t>平成１8年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</si>
  <si>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</si>
  <si>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</si>
  <si>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</si>
  <si>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</si>
  <si>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</si>
  <si>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</si>
  <si>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</si>
  <si>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</si>
  <si>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</si>
  <si>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</si>
  <si>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</si>
  <si>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</si>
  <si>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【資料：各年次10月１日現在住民基本台帳】</t>
    <rPh sb="1" eb="3">
      <t>シリョウ</t>
    </rPh>
    <rPh sb="4" eb="7">
      <t>カクネンジ</t>
    </rPh>
    <rPh sb="9" eb="10">
      <t>ガツ</t>
    </rPh>
    <rPh sb="11" eb="12">
      <t>ニチ</t>
    </rPh>
    <rPh sb="12" eb="14">
      <t>ゲンザイ</t>
    </rPh>
    <rPh sb="14" eb="16">
      <t>ジュウミン</t>
    </rPh>
    <rPh sb="16" eb="18">
      <t>キホン</t>
    </rPh>
    <rPh sb="18" eb="20">
      <t>ダイチョウ</t>
    </rPh>
    <phoneticPr fontId="4"/>
  </si>
  <si>
    <t>令和元年</t>
    <rPh sb="0" eb="2">
      <t>レイワ</t>
    </rPh>
    <rPh sb="2" eb="4">
      <t>ガンネン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</si>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</sst>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0" fillId="2" borderId="2" xfId="0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workbookViewId="0">
      <selection activeCell="B73" sqref="B73"/>
    </sheetView>
  </sheetViews>
  <sheetFormatPr defaultRowHeight="13.5" x14ac:dyDescent="0.15"/>
  <sheetData>
    <row r="1" spans="1:6" ht="24" x14ac:dyDescent="0.15">
      <c r="A1" s="13" t="s">
        <v>0</v>
      </c>
      <c r="B1" s="13"/>
      <c r="C1" s="13"/>
      <c r="D1" s="13"/>
      <c r="E1" s="13"/>
      <c r="F1" s="13"/>
    </row>
    <row r="2" spans="1:6" x14ac:dyDescent="0.15">
      <c r="A2" s="14" t="s">
        <v>1</v>
      </c>
      <c r="B2" s="14" t="s">
        <v>2</v>
      </c>
      <c r="C2" s="14" t="s">
        <v>3</v>
      </c>
      <c r="D2" s="14"/>
      <c r="E2" s="14"/>
      <c r="F2" s="15" t="s">
        <v>4</v>
      </c>
    </row>
    <row r="3" spans="1:6" x14ac:dyDescent="0.15">
      <c r="A3" s="14"/>
      <c r="B3" s="14"/>
      <c r="C3" s="1" t="s">
        <v>5</v>
      </c>
      <c r="D3" s="2" t="s">
        <v>6</v>
      </c>
      <c r="E3" s="2" t="s">
        <v>7</v>
      </c>
      <c r="F3" s="16"/>
    </row>
    <row r="4" spans="1:6" x14ac:dyDescent="0.15">
      <c r="A4" s="3" t="s">
        <v>8</v>
      </c>
      <c r="B4" s="4">
        <v>7729</v>
      </c>
      <c r="C4" s="4">
        <f>+D4+E4</f>
        <v>38432</v>
      </c>
      <c r="D4" s="4">
        <v>18766</v>
      </c>
      <c r="E4" s="4">
        <v>19666</v>
      </c>
      <c r="F4" s="4"/>
    </row>
    <row r="5" spans="1:6" x14ac:dyDescent="0.15">
      <c r="A5" s="3" t="s">
        <v>9</v>
      </c>
      <c r="B5" s="4">
        <v>7789</v>
      </c>
      <c r="C5" s="4">
        <f t="shared" ref="C5:C65" si="0">+D5+E5</f>
        <v>38335</v>
      </c>
      <c r="D5" s="4">
        <v>18718</v>
      </c>
      <c r="E5" s="4">
        <v>19617</v>
      </c>
      <c r="F5" s="4">
        <f>+C5-C4</f>
        <v>-97</v>
      </c>
    </row>
    <row r="6" spans="1:6" x14ac:dyDescent="0.15">
      <c r="A6" s="3" t="s">
        <v>10</v>
      </c>
      <c r="B6" s="4">
        <v>7546</v>
      </c>
      <c r="C6" s="4">
        <f t="shared" si="0"/>
        <v>36425</v>
      </c>
      <c r="D6" s="4">
        <v>17602</v>
      </c>
      <c r="E6" s="4">
        <v>18823</v>
      </c>
      <c r="F6" s="4">
        <f t="shared" ref="F6:F66" si="1">+C6-C5</f>
        <v>-1910</v>
      </c>
    </row>
    <row r="7" spans="1:6" x14ac:dyDescent="0.15">
      <c r="A7" s="3" t="s">
        <v>11</v>
      </c>
      <c r="B7" s="4">
        <v>7599</v>
      </c>
      <c r="C7" s="4">
        <f t="shared" si="0"/>
        <v>36569</v>
      </c>
      <c r="D7" s="4">
        <v>17624</v>
      </c>
      <c r="E7" s="4">
        <v>18945</v>
      </c>
      <c r="F7" s="4">
        <f t="shared" si="1"/>
        <v>144</v>
      </c>
    </row>
    <row r="8" spans="1:6" x14ac:dyDescent="0.15">
      <c r="A8" s="3" t="s">
        <v>12</v>
      </c>
      <c r="B8" s="4">
        <v>7668</v>
      </c>
      <c r="C8" s="4">
        <f t="shared" si="0"/>
        <v>36590</v>
      </c>
      <c r="D8" s="4">
        <v>17516</v>
      </c>
      <c r="E8" s="4">
        <v>19074</v>
      </c>
      <c r="F8" s="4">
        <f t="shared" si="1"/>
        <v>21</v>
      </c>
    </row>
    <row r="9" spans="1:6" x14ac:dyDescent="0.15">
      <c r="A9" s="3" t="s">
        <v>13</v>
      </c>
      <c r="B9" s="4">
        <v>7736</v>
      </c>
      <c r="C9" s="4">
        <f t="shared" si="0"/>
        <v>36428</v>
      </c>
      <c r="D9" s="4">
        <v>17379</v>
      </c>
      <c r="E9" s="4">
        <v>19049</v>
      </c>
      <c r="F9" s="4">
        <f t="shared" si="1"/>
        <v>-162</v>
      </c>
    </row>
    <row r="10" spans="1:6" x14ac:dyDescent="0.15">
      <c r="A10" s="3" t="s">
        <v>14</v>
      </c>
      <c r="B10" s="4">
        <v>7841</v>
      </c>
      <c r="C10" s="4">
        <f t="shared" si="0"/>
        <v>36355</v>
      </c>
      <c r="D10" s="4">
        <v>17365</v>
      </c>
      <c r="E10" s="4">
        <v>18990</v>
      </c>
      <c r="F10" s="4">
        <f t="shared" si="1"/>
        <v>-73</v>
      </c>
    </row>
    <row r="11" spans="1:6" x14ac:dyDescent="0.15">
      <c r="A11" s="3" t="s">
        <v>15</v>
      </c>
      <c r="B11" s="4">
        <v>7928</v>
      </c>
      <c r="C11" s="4">
        <f t="shared" si="0"/>
        <v>35806</v>
      </c>
      <c r="D11" s="4">
        <v>17157</v>
      </c>
      <c r="E11" s="4">
        <v>18649</v>
      </c>
      <c r="F11" s="4">
        <f t="shared" si="1"/>
        <v>-549</v>
      </c>
    </row>
    <row r="12" spans="1:6" x14ac:dyDescent="0.15">
      <c r="A12" s="3" t="s">
        <v>16</v>
      </c>
      <c r="B12" s="4">
        <v>7790</v>
      </c>
      <c r="C12" s="4">
        <f t="shared" si="0"/>
        <v>33790</v>
      </c>
      <c r="D12" s="4">
        <v>16075</v>
      </c>
      <c r="E12" s="4">
        <v>17715</v>
      </c>
      <c r="F12" s="4">
        <f t="shared" si="1"/>
        <v>-2016</v>
      </c>
    </row>
    <row r="13" spans="1:6" x14ac:dyDescent="0.15">
      <c r="A13" s="3" t="s">
        <v>17</v>
      </c>
      <c r="B13" s="4">
        <v>7967</v>
      </c>
      <c r="C13" s="4">
        <f t="shared" si="0"/>
        <v>33867</v>
      </c>
      <c r="D13" s="4">
        <v>16201</v>
      </c>
      <c r="E13" s="4">
        <v>17666</v>
      </c>
      <c r="F13" s="4">
        <f t="shared" si="1"/>
        <v>77</v>
      </c>
    </row>
    <row r="14" spans="1:6" x14ac:dyDescent="0.15">
      <c r="A14" s="3" t="s">
        <v>18</v>
      </c>
      <c r="B14" s="4">
        <v>8113</v>
      </c>
      <c r="C14" s="4">
        <f t="shared" si="0"/>
        <v>33436</v>
      </c>
      <c r="D14" s="4">
        <v>16120</v>
      </c>
      <c r="E14" s="4">
        <v>17316</v>
      </c>
      <c r="F14" s="4">
        <f t="shared" si="1"/>
        <v>-431</v>
      </c>
    </row>
    <row r="15" spans="1:6" x14ac:dyDescent="0.15">
      <c r="A15" s="3" t="s">
        <v>19</v>
      </c>
      <c r="B15" s="4">
        <v>8181</v>
      </c>
      <c r="C15" s="4">
        <f t="shared" si="0"/>
        <v>33271</v>
      </c>
      <c r="D15" s="4">
        <v>15992</v>
      </c>
      <c r="E15" s="4">
        <v>17279</v>
      </c>
      <c r="F15" s="4">
        <f t="shared" si="1"/>
        <v>-165</v>
      </c>
    </row>
    <row r="16" spans="1:6" x14ac:dyDescent="0.15">
      <c r="A16" s="3" t="s">
        <v>20</v>
      </c>
      <c r="B16" s="4">
        <v>8270</v>
      </c>
      <c r="C16" s="4">
        <f t="shared" si="0"/>
        <v>33176</v>
      </c>
      <c r="D16" s="4">
        <v>15997</v>
      </c>
      <c r="E16" s="4">
        <v>17179</v>
      </c>
      <c r="F16" s="4">
        <f t="shared" si="1"/>
        <v>-95</v>
      </c>
    </row>
    <row r="17" spans="1:6" x14ac:dyDescent="0.15">
      <c r="A17" s="3" t="s">
        <v>21</v>
      </c>
      <c r="B17" s="4">
        <v>8317</v>
      </c>
      <c r="C17" s="4">
        <f t="shared" si="0"/>
        <v>33071</v>
      </c>
      <c r="D17" s="4">
        <v>15722</v>
      </c>
      <c r="E17" s="4">
        <v>17349</v>
      </c>
      <c r="F17" s="4">
        <f t="shared" si="1"/>
        <v>-105</v>
      </c>
    </row>
    <row r="18" spans="1:6" x14ac:dyDescent="0.15">
      <c r="A18" s="3" t="s">
        <v>22</v>
      </c>
      <c r="B18" s="4">
        <v>8409</v>
      </c>
      <c r="C18" s="4">
        <f t="shared" si="0"/>
        <v>32665</v>
      </c>
      <c r="D18" s="4">
        <v>15670</v>
      </c>
      <c r="E18" s="4">
        <v>16995</v>
      </c>
      <c r="F18" s="4">
        <f t="shared" si="1"/>
        <v>-406</v>
      </c>
    </row>
    <row r="19" spans="1:6" x14ac:dyDescent="0.15">
      <c r="A19" s="3" t="s">
        <v>23</v>
      </c>
      <c r="B19" s="4">
        <v>8512</v>
      </c>
      <c r="C19" s="4">
        <f t="shared" si="0"/>
        <v>32531</v>
      </c>
      <c r="D19" s="4">
        <v>15659</v>
      </c>
      <c r="E19" s="4">
        <v>16872</v>
      </c>
      <c r="F19" s="4">
        <f t="shared" si="1"/>
        <v>-134</v>
      </c>
    </row>
    <row r="20" spans="1:6" x14ac:dyDescent="0.15">
      <c r="A20" s="3" t="s">
        <v>24</v>
      </c>
      <c r="B20" s="4">
        <v>8525</v>
      </c>
      <c r="C20" s="4">
        <f t="shared" si="0"/>
        <v>32474</v>
      </c>
      <c r="D20" s="4">
        <v>15663</v>
      </c>
      <c r="E20" s="4">
        <v>16811</v>
      </c>
      <c r="F20" s="4">
        <f t="shared" si="1"/>
        <v>-57</v>
      </c>
    </row>
    <row r="21" spans="1:6" x14ac:dyDescent="0.15">
      <c r="A21" s="3" t="s">
        <v>25</v>
      </c>
      <c r="B21" s="4">
        <v>8561</v>
      </c>
      <c r="C21" s="4">
        <f t="shared" si="0"/>
        <v>32513</v>
      </c>
      <c r="D21" s="4">
        <v>15709</v>
      </c>
      <c r="E21" s="4">
        <v>16804</v>
      </c>
      <c r="F21" s="4">
        <f t="shared" si="1"/>
        <v>39</v>
      </c>
    </row>
    <row r="22" spans="1:6" x14ac:dyDescent="0.15">
      <c r="A22" s="3" t="s">
        <v>26</v>
      </c>
      <c r="B22" s="4">
        <v>8593</v>
      </c>
      <c r="C22" s="4">
        <f t="shared" si="0"/>
        <v>32318</v>
      </c>
      <c r="D22" s="4">
        <v>15600</v>
      </c>
      <c r="E22" s="4">
        <v>16718</v>
      </c>
      <c r="F22" s="4">
        <f t="shared" si="1"/>
        <v>-195</v>
      </c>
    </row>
    <row r="23" spans="1:6" x14ac:dyDescent="0.15">
      <c r="A23" s="3" t="s">
        <v>27</v>
      </c>
      <c r="B23" s="4">
        <v>8641</v>
      </c>
      <c r="C23" s="4">
        <f t="shared" si="0"/>
        <v>32384</v>
      </c>
      <c r="D23" s="4">
        <v>15684</v>
      </c>
      <c r="E23" s="4">
        <v>16700</v>
      </c>
      <c r="F23" s="4">
        <f t="shared" si="1"/>
        <v>66</v>
      </c>
    </row>
    <row r="24" spans="1:6" x14ac:dyDescent="0.15">
      <c r="A24" s="3" t="s">
        <v>28</v>
      </c>
      <c r="B24" s="4">
        <v>8698</v>
      </c>
      <c r="C24" s="4">
        <f t="shared" si="0"/>
        <v>32512</v>
      </c>
      <c r="D24" s="4">
        <v>15712</v>
      </c>
      <c r="E24" s="4">
        <v>16800</v>
      </c>
      <c r="F24" s="4">
        <f t="shared" si="1"/>
        <v>128</v>
      </c>
    </row>
    <row r="25" spans="1:6" x14ac:dyDescent="0.15">
      <c r="A25" s="3" t="s">
        <v>29</v>
      </c>
      <c r="B25" s="4">
        <v>8788</v>
      </c>
      <c r="C25" s="4">
        <f t="shared" si="0"/>
        <v>32658</v>
      </c>
      <c r="D25" s="4">
        <v>15833</v>
      </c>
      <c r="E25" s="4">
        <v>16825</v>
      </c>
      <c r="F25" s="4">
        <f t="shared" si="1"/>
        <v>146</v>
      </c>
    </row>
    <row r="26" spans="1:6" x14ac:dyDescent="0.15">
      <c r="A26" s="3" t="s">
        <v>30</v>
      </c>
      <c r="B26" s="4">
        <v>8845</v>
      </c>
      <c r="C26" s="4">
        <f t="shared" si="0"/>
        <v>32672</v>
      </c>
      <c r="D26" s="4">
        <v>15826</v>
      </c>
      <c r="E26" s="4">
        <v>16846</v>
      </c>
      <c r="F26" s="4">
        <f t="shared" si="1"/>
        <v>14</v>
      </c>
    </row>
    <row r="27" spans="1:6" x14ac:dyDescent="0.15">
      <c r="A27" s="3" t="s">
        <v>31</v>
      </c>
      <c r="B27" s="4">
        <v>8871</v>
      </c>
      <c r="C27" s="4">
        <f t="shared" si="0"/>
        <v>32661</v>
      </c>
      <c r="D27" s="4">
        <v>15832</v>
      </c>
      <c r="E27" s="4">
        <v>16829</v>
      </c>
      <c r="F27" s="4">
        <f t="shared" si="1"/>
        <v>-11</v>
      </c>
    </row>
    <row r="28" spans="1:6" x14ac:dyDescent="0.15">
      <c r="A28" s="3" t="s">
        <v>32</v>
      </c>
      <c r="B28" s="4">
        <v>8913</v>
      </c>
      <c r="C28" s="4">
        <f t="shared" si="0"/>
        <v>32522</v>
      </c>
      <c r="D28" s="4">
        <v>15758</v>
      </c>
      <c r="E28" s="4">
        <v>16764</v>
      </c>
      <c r="F28" s="4">
        <f t="shared" si="1"/>
        <v>-139</v>
      </c>
    </row>
    <row r="29" spans="1:6" x14ac:dyDescent="0.15">
      <c r="A29" s="3" t="s">
        <v>33</v>
      </c>
      <c r="B29" s="4">
        <v>9001</v>
      </c>
      <c r="C29" s="4">
        <f t="shared" si="0"/>
        <v>32496</v>
      </c>
      <c r="D29" s="4">
        <v>15713</v>
      </c>
      <c r="E29" s="4">
        <v>16783</v>
      </c>
      <c r="F29" s="4">
        <f t="shared" si="1"/>
        <v>-26</v>
      </c>
    </row>
    <row r="30" spans="1:6" x14ac:dyDescent="0.15">
      <c r="A30" s="3" t="s">
        <v>34</v>
      </c>
      <c r="B30" s="4">
        <v>9187</v>
      </c>
      <c r="C30" s="4">
        <f t="shared" si="0"/>
        <v>32501</v>
      </c>
      <c r="D30" s="4">
        <v>15672</v>
      </c>
      <c r="E30" s="4">
        <v>16829</v>
      </c>
      <c r="F30" s="4">
        <f t="shared" si="1"/>
        <v>5</v>
      </c>
    </row>
    <row r="31" spans="1:6" x14ac:dyDescent="0.15">
      <c r="A31" s="3" t="s">
        <v>35</v>
      </c>
      <c r="B31" s="4">
        <v>9276</v>
      </c>
      <c r="C31" s="4">
        <f t="shared" si="0"/>
        <v>32474</v>
      </c>
      <c r="D31" s="4">
        <v>15626</v>
      </c>
      <c r="E31" s="4">
        <v>16848</v>
      </c>
      <c r="F31" s="4">
        <f t="shared" si="1"/>
        <v>-27</v>
      </c>
    </row>
    <row r="32" spans="1:6" x14ac:dyDescent="0.15">
      <c r="A32" s="3" t="s">
        <v>36</v>
      </c>
      <c r="B32" s="4">
        <v>9268</v>
      </c>
      <c r="C32" s="4">
        <f t="shared" si="0"/>
        <v>32509</v>
      </c>
      <c r="D32" s="4">
        <v>15587</v>
      </c>
      <c r="E32" s="4">
        <v>16922</v>
      </c>
      <c r="F32" s="4">
        <f t="shared" si="1"/>
        <v>35</v>
      </c>
    </row>
    <row r="33" spans="1:6" x14ac:dyDescent="0.15">
      <c r="A33" s="3" t="s">
        <v>37</v>
      </c>
      <c r="B33" s="4">
        <v>9202</v>
      </c>
      <c r="C33" s="4">
        <f t="shared" si="0"/>
        <v>32370</v>
      </c>
      <c r="D33" s="4">
        <v>15510</v>
      </c>
      <c r="E33" s="4">
        <v>16860</v>
      </c>
      <c r="F33" s="4">
        <f t="shared" si="1"/>
        <v>-139</v>
      </c>
    </row>
    <row r="34" spans="1:6" x14ac:dyDescent="0.15">
      <c r="A34" s="3" t="s">
        <v>38</v>
      </c>
      <c r="B34" s="4">
        <v>9235</v>
      </c>
      <c r="C34" s="4">
        <f t="shared" si="0"/>
        <v>32182</v>
      </c>
      <c r="D34" s="4">
        <v>15369</v>
      </c>
      <c r="E34" s="4">
        <v>16813</v>
      </c>
      <c r="F34" s="4">
        <f t="shared" si="1"/>
        <v>-188</v>
      </c>
    </row>
    <row r="35" spans="1:6" x14ac:dyDescent="0.15">
      <c r="A35" s="3" t="s">
        <v>39</v>
      </c>
      <c r="B35" s="4">
        <v>10272</v>
      </c>
      <c r="C35" s="4">
        <f t="shared" si="0"/>
        <v>32258</v>
      </c>
      <c r="D35" s="4">
        <v>15254</v>
      </c>
      <c r="E35" s="4">
        <v>17004</v>
      </c>
      <c r="F35" s="4">
        <f t="shared" si="1"/>
        <v>76</v>
      </c>
    </row>
    <row r="36" spans="1:6" x14ac:dyDescent="0.15">
      <c r="A36" s="3" t="s">
        <v>40</v>
      </c>
      <c r="B36" s="4">
        <v>10282</v>
      </c>
      <c r="C36" s="4">
        <f t="shared" si="0"/>
        <v>32008</v>
      </c>
      <c r="D36" s="4">
        <v>15119</v>
      </c>
      <c r="E36" s="4">
        <v>16889</v>
      </c>
      <c r="F36" s="4">
        <f t="shared" si="1"/>
        <v>-250</v>
      </c>
    </row>
    <row r="37" spans="1:6" x14ac:dyDescent="0.15">
      <c r="A37" s="3" t="s">
        <v>41</v>
      </c>
      <c r="B37" s="4">
        <v>10335</v>
      </c>
      <c r="C37" s="4">
        <f t="shared" si="0"/>
        <v>31818</v>
      </c>
      <c r="D37" s="4">
        <v>14990</v>
      </c>
      <c r="E37" s="4">
        <v>16828</v>
      </c>
      <c r="F37" s="4">
        <f t="shared" si="1"/>
        <v>-190</v>
      </c>
    </row>
    <row r="38" spans="1:6" x14ac:dyDescent="0.15">
      <c r="A38" s="3" t="s">
        <v>42</v>
      </c>
      <c r="B38" s="4">
        <v>10366</v>
      </c>
      <c r="C38" s="4">
        <f t="shared" si="0"/>
        <v>31416</v>
      </c>
      <c r="D38" s="4">
        <v>14772</v>
      </c>
      <c r="E38" s="4">
        <v>16644</v>
      </c>
      <c r="F38" s="4">
        <f t="shared" si="1"/>
        <v>-402</v>
      </c>
    </row>
    <row r="39" spans="1:6" x14ac:dyDescent="0.15">
      <c r="A39" s="3" t="s">
        <v>43</v>
      </c>
      <c r="B39" s="4">
        <v>10386</v>
      </c>
      <c r="C39" s="4">
        <f t="shared" si="0"/>
        <v>31016</v>
      </c>
      <c r="D39" s="4">
        <v>14614</v>
      </c>
      <c r="E39" s="4">
        <v>16402</v>
      </c>
      <c r="F39" s="4">
        <f t="shared" si="1"/>
        <v>-400</v>
      </c>
    </row>
    <row r="40" spans="1:6" x14ac:dyDescent="0.15">
      <c r="A40" s="3" t="s">
        <v>44</v>
      </c>
      <c r="B40" s="4">
        <v>10395</v>
      </c>
      <c r="C40" s="4">
        <f t="shared" si="0"/>
        <v>30676</v>
      </c>
      <c r="D40" s="4">
        <v>14451</v>
      </c>
      <c r="E40" s="4">
        <v>16225</v>
      </c>
      <c r="F40" s="4">
        <f t="shared" si="1"/>
        <v>-340</v>
      </c>
    </row>
    <row r="41" spans="1:6" x14ac:dyDescent="0.15">
      <c r="A41" s="3" t="s">
        <v>45</v>
      </c>
      <c r="B41" s="4">
        <v>10457</v>
      </c>
      <c r="C41" s="4">
        <f t="shared" si="0"/>
        <v>30432</v>
      </c>
      <c r="D41" s="4">
        <v>14340</v>
      </c>
      <c r="E41" s="4">
        <v>16092</v>
      </c>
      <c r="F41" s="4">
        <f t="shared" si="1"/>
        <v>-244</v>
      </c>
    </row>
    <row r="42" spans="1:6" x14ac:dyDescent="0.15">
      <c r="A42" s="3" t="s">
        <v>46</v>
      </c>
      <c r="B42" s="4">
        <v>10485</v>
      </c>
      <c r="C42" s="4">
        <f t="shared" si="0"/>
        <v>30250</v>
      </c>
      <c r="D42" s="4">
        <v>14249</v>
      </c>
      <c r="E42" s="4">
        <v>16001</v>
      </c>
      <c r="F42" s="4">
        <f t="shared" si="1"/>
        <v>-182</v>
      </c>
    </row>
    <row r="43" spans="1:6" x14ac:dyDescent="0.15">
      <c r="A43" s="3" t="s">
        <v>47</v>
      </c>
      <c r="B43" s="4">
        <v>10604</v>
      </c>
      <c r="C43" s="4">
        <f t="shared" si="0"/>
        <v>30230</v>
      </c>
      <c r="D43" s="4">
        <v>14230</v>
      </c>
      <c r="E43" s="4">
        <v>16000</v>
      </c>
      <c r="F43" s="4">
        <f t="shared" si="1"/>
        <v>-20</v>
      </c>
    </row>
    <row r="44" spans="1:6" x14ac:dyDescent="0.15">
      <c r="A44" s="3" t="s">
        <v>48</v>
      </c>
      <c r="B44" s="4">
        <v>10706</v>
      </c>
      <c r="C44" s="4">
        <f t="shared" si="0"/>
        <v>30080</v>
      </c>
      <c r="D44" s="4">
        <v>14149</v>
      </c>
      <c r="E44" s="4">
        <v>15931</v>
      </c>
      <c r="F44" s="4">
        <f t="shared" si="1"/>
        <v>-150</v>
      </c>
    </row>
    <row r="45" spans="1:6" x14ac:dyDescent="0.15">
      <c r="A45" s="3" t="s">
        <v>49</v>
      </c>
      <c r="B45" s="4">
        <v>10820</v>
      </c>
      <c r="C45" s="4">
        <f t="shared" si="0"/>
        <v>30018</v>
      </c>
      <c r="D45" s="4">
        <v>14127</v>
      </c>
      <c r="E45" s="4">
        <v>15891</v>
      </c>
      <c r="F45" s="4">
        <f t="shared" si="1"/>
        <v>-62</v>
      </c>
    </row>
    <row r="46" spans="1:6" x14ac:dyDescent="0.15">
      <c r="A46" s="3" t="s">
        <v>50</v>
      </c>
      <c r="B46" s="4">
        <v>10972</v>
      </c>
      <c r="C46" s="4">
        <f t="shared" si="0"/>
        <v>29978</v>
      </c>
      <c r="D46" s="4">
        <v>14150</v>
      </c>
      <c r="E46" s="4">
        <v>15828</v>
      </c>
      <c r="F46" s="4">
        <f t="shared" si="1"/>
        <v>-40</v>
      </c>
    </row>
    <row r="47" spans="1:6" x14ac:dyDescent="0.15">
      <c r="A47" s="3" t="s">
        <v>51</v>
      </c>
      <c r="B47" s="4">
        <v>11050</v>
      </c>
      <c r="C47" s="4">
        <f t="shared" si="0"/>
        <v>29864</v>
      </c>
      <c r="D47" s="4">
        <v>14090</v>
      </c>
      <c r="E47" s="4">
        <v>15774</v>
      </c>
      <c r="F47" s="4">
        <f t="shared" si="1"/>
        <v>-114</v>
      </c>
    </row>
    <row r="48" spans="1:6" x14ac:dyDescent="0.15">
      <c r="A48" s="3" t="s">
        <v>52</v>
      </c>
      <c r="B48" s="4">
        <v>11154</v>
      </c>
      <c r="C48" s="4">
        <f t="shared" si="0"/>
        <v>29870</v>
      </c>
      <c r="D48" s="4">
        <v>14104</v>
      </c>
      <c r="E48" s="4">
        <v>15766</v>
      </c>
      <c r="F48" s="4">
        <f t="shared" si="1"/>
        <v>6</v>
      </c>
    </row>
    <row r="49" spans="1:6" x14ac:dyDescent="0.15">
      <c r="A49" s="3" t="s">
        <v>53</v>
      </c>
      <c r="B49" s="4">
        <v>11190</v>
      </c>
      <c r="C49" s="4">
        <f t="shared" si="0"/>
        <v>29722</v>
      </c>
      <c r="D49" s="4">
        <v>14012</v>
      </c>
      <c r="E49" s="4">
        <v>15710</v>
      </c>
      <c r="F49" s="4">
        <f t="shared" si="1"/>
        <v>-148</v>
      </c>
    </row>
    <row r="50" spans="1:6" x14ac:dyDescent="0.15">
      <c r="A50" s="3" t="s">
        <v>54</v>
      </c>
      <c r="B50" s="4">
        <v>11183</v>
      </c>
      <c r="C50" s="4">
        <f t="shared" si="0"/>
        <v>29516</v>
      </c>
      <c r="D50" s="4">
        <v>13865</v>
      </c>
      <c r="E50" s="4">
        <v>15651</v>
      </c>
      <c r="F50" s="4">
        <f t="shared" si="1"/>
        <v>-206</v>
      </c>
    </row>
    <row r="51" spans="1:6" x14ac:dyDescent="0.15">
      <c r="A51" s="3" t="s">
        <v>55</v>
      </c>
      <c r="B51" s="4">
        <v>11232</v>
      </c>
      <c r="C51" s="4">
        <f t="shared" si="0"/>
        <v>29257</v>
      </c>
      <c r="D51" s="4">
        <v>13757</v>
      </c>
      <c r="E51" s="4">
        <v>15500</v>
      </c>
      <c r="F51" s="4">
        <f t="shared" si="1"/>
        <v>-259</v>
      </c>
    </row>
    <row r="52" spans="1:6" x14ac:dyDescent="0.15">
      <c r="A52" s="3" t="s">
        <v>56</v>
      </c>
      <c r="B52" s="4">
        <v>11247</v>
      </c>
      <c r="C52" s="4">
        <f t="shared" si="0"/>
        <v>29063</v>
      </c>
      <c r="D52" s="4">
        <v>13615</v>
      </c>
      <c r="E52" s="4">
        <v>15448</v>
      </c>
      <c r="F52" s="4">
        <f t="shared" si="1"/>
        <v>-194</v>
      </c>
    </row>
    <row r="53" spans="1:6" x14ac:dyDescent="0.15">
      <c r="A53" s="3" t="s">
        <v>57</v>
      </c>
      <c r="B53" s="4">
        <v>11260</v>
      </c>
      <c r="C53" s="4">
        <f t="shared" si="0"/>
        <v>28763</v>
      </c>
      <c r="D53" s="4">
        <v>13476</v>
      </c>
      <c r="E53" s="4">
        <v>15287</v>
      </c>
      <c r="F53" s="4">
        <f t="shared" si="1"/>
        <v>-300</v>
      </c>
    </row>
    <row r="54" spans="1:6" x14ac:dyDescent="0.15">
      <c r="A54" s="3" t="s">
        <v>58</v>
      </c>
      <c r="B54" s="4">
        <v>11369</v>
      </c>
      <c r="C54" s="4">
        <f t="shared" si="0"/>
        <v>28559</v>
      </c>
      <c r="D54" s="4">
        <v>13375</v>
      </c>
      <c r="E54" s="4">
        <v>15184</v>
      </c>
      <c r="F54" s="4">
        <f t="shared" si="1"/>
        <v>-204</v>
      </c>
    </row>
    <row r="55" spans="1:6" x14ac:dyDescent="0.15">
      <c r="A55" s="3" t="s">
        <v>59</v>
      </c>
      <c r="B55" s="4">
        <v>11420</v>
      </c>
      <c r="C55" s="4">
        <f t="shared" si="0"/>
        <v>28317</v>
      </c>
      <c r="D55" s="4">
        <v>13269</v>
      </c>
      <c r="E55" s="4">
        <v>15048</v>
      </c>
      <c r="F55" s="4">
        <f t="shared" si="1"/>
        <v>-242</v>
      </c>
    </row>
    <row r="56" spans="1:6" x14ac:dyDescent="0.15">
      <c r="A56" s="3" t="s">
        <v>60</v>
      </c>
      <c r="B56" s="4">
        <v>11479</v>
      </c>
      <c r="C56" s="4">
        <f t="shared" si="0"/>
        <v>28161</v>
      </c>
      <c r="D56" s="4">
        <v>13198</v>
      </c>
      <c r="E56" s="4">
        <v>14963</v>
      </c>
      <c r="F56" s="4">
        <f t="shared" si="1"/>
        <v>-156</v>
      </c>
    </row>
    <row r="57" spans="1:6" x14ac:dyDescent="0.15">
      <c r="A57" s="3" t="s">
        <v>61</v>
      </c>
      <c r="B57" s="4">
        <v>11513</v>
      </c>
      <c r="C57" s="4">
        <f t="shared" si="0"/>
        <v>27856</v>
      </c>
      <c r="D57" s="4">
        <v>13031</v>
      </c>
      <c r="E57" s="4">
        <v>14825</v>
      </c>
      <c r="F57" s="4">
        <f t="shared" si="1"/>
        <v>-305</v>
      </c>
    </row>
    <row r="58" spans="1:6" x14ac:dyDescent="0.15">
      <c r="A58" s="3" t="s">
        <v>62</v>
      </c>
      <c r="B58" s="4">
        <v>11563</v>
      </c>
      <c r="C58" s="4">
        <f t="shared" si="0"/>
        <v>27701</v>
      </c>
      <c r="D58" s="4">
        <v>12983</v>
      </c>
      <c r="E58" s="4">
        <v>14718</v>
      </c>
      <c r="F58" s="4">
        <f t="shared" si="1"/>
        <v>-155</v>
      </c>
    </row>
    <row r="59" spans="1:6" x14ac:dyDescent="0.15">
      <c r="A59" s="3" t="s">
        <v>63</v>
      </c>
      <c r="B59" s="4">
        <v>11630</v>
      </c>
      <c r="C59" s="4">
        <f t="shared" si="0"/>
        <v>27560</v>
      </c>
      <c r="D59" s="4">
        <v>12903</v>
      </c>
      <c r="E59" s="4">
        <v>14657</v>
      </c>
      <c r="F59" s="4">
        <f t="shared" si="1"/>
        <v>-141</v>
      </c>
    </row>
    <row r="60" spans="1:6" x14ac:dyDescent="0.15">
      <c r="A60" s="3" t="s">
        <v>64</v>
      </c>
      <c r="B60" s="4">
        <v>11809</v>
      </c>
      <c r="C60" s="4">
        <f t="shared" si="0"/>
        <v>27577</v>
      </c>
      <c r="D60" s="4">
        <v>12920</v>
      </c>
      <c r="E60" s="4">
        <v>14657</v>
      </c>
      <c r="F60" s="4">
        <f t="shared" si="1"/>
        <v>17</v>
      </c>
    </row>
    <row r="61" spans="1:6" x14ac:dyDescent="0.15">
      <c r="A61" s="3" t="s">
        <v>65</v>
      </c>
      <c r="B61" s="4">
        <v>11826</v>
      </c>
      <c r="C61" s="4">
        <f t="shared" si="0"/>
        <v>27295</v>
      </c>
      <c r="D61" s="4">
        <v>12794</v>
      </c>
      <c r="E61" s="4">
        <v>14501</v>
      </c>
      <c r="F61" s="4">
        <f t="shared" si="1"/>
        <v>-282</v>
      </c>
    </row>
    <row r="62" spans="1:6" x14ac:dyDescent="0.15">
      <c r="A62" s="3" t="s">
        <v>66</v>
      </c>
      <c r="B62" s="4">
        <v>11810</v>
      </c>
      <c r="C62" s="4">
        <f t="shared" si="0"/>
        <v>26935</v>
      </c>
      <c r="D62" s="4">
        <v>12651</v>
      </c>
      <c r="E62" s="4">
        <v>14284</v>
      </c>
      <c r="F62" s="4">
        <f t="shared" si="1"/>
        <v>-360</v>
      </c>
    </row>
    <row r="63" spans="1:6" x14ac:dyDescent="0.15">
      <c r="A63" s="3" t="s">
        <v>67</v>
      </c>
      <c r="B63" s="4">
        <v>11805</v>
      </c>
      <c r="C63" s="4">
        <f t="shared" si="0"/>
        <v>26616</v>
      </c>
      <c r="D63" s="4">
        <v>12517</v>
      </c>
      <c r="E63" s="4">
        <v>14099</v>
      </c>
      <c r="F63" s="4">
        <f t="shared" si="1"/>
        <v>-319</v>
      </c>
    </row>
    <row r="64" spans="1:6" x14ac:dyDescent="0.15">
      <c r="A64" s="3" t="s">
        <v>68</v>
      </c>
      <c r="B64" s="4">
        <v>11878</v>
      </c>
      <c r="C64" s="4">
        <f t="shared" si="0"/>
        <v>26406</v>
      </c>
      <c r="D64" s="4">
        <v>12450</v>
      </c>
      <c r="E64" s="4">
        <v>13956</v>
      </c>
      <c r="F64" s="4">
        <f t="shared" si="1"/>
        <v>-210</v>
      </c>
    </row>
    <row r="65" spans="1:6" x14ac:dyDescent="0.15">
      <c r="A65" s="3" t="s">
        <v>69</v>
      </c>
      <c r="B65" s="4">
        <v>11849</v>
      </c>
      <c r="C65" s="4">
        <f t="shared" si="0"/>
        <v>26060</v>
      </c>
      <c r="D65" s="4">
        <v>12304</v>
      </c>
      <c r="E65" s="4">
        <v>13756</v>
      </c>
      <c r="F65" s="4">
        <f t="shared" si="1"/>
        <v>-346</v>
      </c>
    </row>
    <row r="66" spans="1:6" x14ac:dyDescent="0.15">
      <c r="A66" s="9" t="s">
        <v>70</v>
      </c>
      <c r="B66" s="10">
        <v>11794</v>
      </c>
      <c r="C66" s="10">
        <f t="shared" ref="C66:C71" si="2">+D66+E66</f>
        <v>25695</v>
      </c>
      <c r="D66" s="11">
        <v>12159</v>
      </c>
      <c r="E66" s="11">
        <v>13536</v>
      </c>
      <c r="F66" s="11">
        <f t="shared" si="1"/>
        <v>-365</v>
      </c>
    </row>
    <row r="67" spans="1:6" x14ac:dyDescent="0.15">
      <c r="A67" s="3" t="s">
        <v>72</v>
      </c>
      <c r="B67" s="8">
        <v>11736</v>
      </c>
      <c r="C67" s="8">
        <f t="shared" si="2"/>
        <v>25327</v>
      </c>
      <c r="D67" s="4">
        <v>11971</v>
      </c>
      <c r="E67" s="4">
        <v>13356</v>
      </c>
      <c r="F67" s="4">
        <f t="shared" ref="F67:F72" si="3">SUM(C67-C66)</f>
        <v>-368</v>
      </c>
    </row>
    <row r="68" spans="1:6" x14ac:dyDescent="0.15">
      <c r="A68" s="3" t="s">
        <v>73</v>
      </c>
      <c r="B68" s="8">
        <v>11816</v>
      </c>
      <c r="C68" s="8">
        <f t="shared" si="2"/>
        <v>25008</v>
      </c>
      <c r="D68" s="4">
        <v>11816</v>
      </c>
      <c r="E68" s="4">
        <v>13192</v>
      </c>
      <c r="F68" s="4">
        <f t="shared" si="3"/>
        <v>-319</v>
      </c>
    </row>
    <row r="69" spans="1:6" x14ac:dyDescent="0.15">
      <c r="A69" s="3" t="s">
        <v>74</v>
      </c>
      <c r="B69" s="8">
        <v>11678</v>
      </c>
      <c r="C69" s="8">
        <f t="shared" si="2"/>
        <v>24590</v>
      </c>
      <c r="D69" s="4">
        <v>11593</v>
      </c>
      <c r="E69" s="4">
        <v>12997</v>
      </c>
      <c r="F69" s="4">
        <f t="shared" si="3"/>
        <v>-418</v>
      </c>
    </row>
    <row r="70" spans="1:6" x14ac:dyDescent="0.15">
      <c r="A70" s="3" t="s">
        <v>75</v>
      </c>
      <c r="B70" s="8">
        <v>11729</v>
      </c>
      <c r="C70" s="8">
        <f t="shared" si="2"/>
        <v>24221</v>
      </c>
      <c r="D70" s="4">
        <v>11446</v>
      </c>
      <c r="E70" s="4">
        <v>12775</v>
      </c>
      <c r="F70" s="4">
        <f t="shared" si="3"/>
        <v>-369</v>
      </c>
    </row>
    <row r="71" spans="1:6" x14ac:dyDescent="0.15">
      <c r="A71" s="3" t="s">
        <v>76</v>
      </c>
      <c r="B71" s="8">
        <v>11806</v>
      </c>
      <c r="C71" s="8">
        <f t="shared" si="2"/>
        <v>23928</v>
      </c>
      <c r="D71" s="4">
        <v>11331</v>
      </c>
      <c r="E71" s="4">
        <v>12597</v>
      </c>
      <c r="F71" s="4">
        <f t="shared" si="3"/>
        <v>-293</v>
      </c>
    </row>
    <row r="72" spans="1:6" x14ac:dyDescent="0.15">
      <c r="A72" s="3" t="s">
        <v>77</v>
      </c>
      <c r="B72" s="4">
        <v>11727</v>
      </c>
      <c r="C72" s="4">
        <v>23413</v>
      </c>
      <c r="D72" s="4">
        <v>11085</v>
      </c>
      <c r="E72" s="4">
        <v>12328</v>
      </c>
      <c r="F72" s="4">
        <f t="shared" si="3"/>
        <v>-515</v>
      </c>
    </row>
    <row r="73" spans="1:6" x14ac:dyDescent="0.15">
      <c r="A73" s="3" t="s">
        <v>78</v>
      </c>
      <c r="B73" s="4">
        <v>11664</v>
      </c>
      <c r="C73" s="4">
        <v>22987</v>
      </c>
      <c r="D73" s="4">
        <v>10862</v>
      </c>
      <c r="E73" s="4">
        <v>12125</v>
      </c>
      <c r="F73" s="4">
        <f t="shared" ref="F73" si="4">SUM(C73-C72)</f>
        <v>-426</v>
      </c>
    </row>
    <row r="74" spans="1:6" x14ac:dyDescent="0.15">
      <c r="A74" s="5"/>
      <c r="B74" s="12"/>
      <c r="C74" s="12"/>
      <c r="D74" s="12"/>
      <c r="E74" s="12"/>
      <c r="F74" s="12"/>
    </row>
    <row r="75" spans="1:6" x14ac:dyDescent="0.15">
      <c r="A75" s="6"/>
      <c r="B75" s="6"/>
      <c r="C75" s="6"/>
      <c r="D75" s="7" t="s">
        <v>71</v>
      </c>
      <c r="E75" s="7"/>
      <c r="F75" s="7"/>
    </row>
  </sheetData>
  <mergeCells count="5">
    <mergeCell ref="A1:F1"/>
    <mergeCell ref="A2:A3"/>
    <mergeCell ref="B2:B3"/>
    <mergeCell ref="C2:E2"/>
    <mergeCell ref="F2:F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2026-03-26T01:59:28Z</dcterms:modified>
</cp:coreProperties>
</file>