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9165" activeTab="0"/>
  </bookViews>
  <sheets>
    <sheet name="賛否結果" sheetId="1" r:id="rId1"/>
  </sheets>
  <definedNames/>
  <calcPr fullCalcOnLoad="1"/>
</workbook>
</file>

<file path=xl/sharedStrings.xml><?xml version="1.0" encoding="utf-8"?>
<sst xmlns="http://schemas.openxmlformats.org/spreadsheetml/2006/main" count="726" uniqueCount="91">
  <si>
    <t>山本章一郎</t>
  </si>
  <si>
    <t>議案
番号</t>
  </si>
  <si>
    <t>審議
結果</t>
  </si>
  <si>
    <t>異議なし</t>
  </si>
  <si>
    <t>賛
成</t>
  </si>
  <si>
    <t>反
対</t>
  </si>
  <si>
    <t>議長</t>
  </si>
  <si>
    <t>○</t>
  </si>
  <si>
    <t>福井
　昌文</t>
  </si>
  <si>
    <t>鎌田
　晃二</t>
  </si>
  <si>
    <t>岡本
　清靖</t>
  </si>
  <si>
    <t>榎本
　義憲</t>
  </si>
  <si>
    <t>今本
　文徳</t>
  </si>
  <si>
    <t>尾澤
　満治</t>
  </si>
  <si>
    <t>古川
　哲也</t>
  </si>
  <si>
    <t>爪丸
　裕和</t>
  </si>
  <si>
    <t>磯永
　優二</t>
  </si>
  <si>
    <t>渡邊
一</t>
  </si>
  <si>
    <t>中村
　勇希</t>
  </si>
  <si>
    <t>秋成
　茂信</t>
  </si>
  <si>
    <t>尾家
　啓介</t>
  </si>
  <si>
    <t>岡田
義則</t>
  </si>
  <si>
    <t>永
　宗彦</t>
  </si>
  <si>
    <t>議　案　等　の　名　称</t>
  </si>
  <si>
    <t>原案
可決</t>
  </si>
  <si>
    <t>原案
可決</t>
  </si>
  <si>
    <t>●</t>
  </si>
  <si>
    <t>第号</t>
  </si>
  <si>
    <t>山崎
　　美</t>
  </si>
  <si>
    <t>推薦
第２号</t>
  </si>
  <si>
    <t>推薦</t>
  </si>
  <si>
    <t>同意</t>
  </si>
  <si>
    <t>除斥</t>
  </si>
  <si>
    <t>可決</t>
  </si>
  <si>
    <t>議長の不信任について （動議）</t>
  </si>
  <si>
    <t>○</t>
  </si>
  <si>
    <t>●</t>
  </si>
  <si>
    <t>同意案
第２号</t>
  </si>
  <si>
    <t>諮問
第１号</t>
  </si>
  <si>
    <t>第号</t>
  </si>
  <si>
    <t>諮問
第２号</t>
  </si>
  <si>
    <t xml:space="preserve"> 「除斥」 …… 当事者のため退席</t>
  </si>
  <si>
    <t>○</t>
  </si>
  <si>
    <t>●</t>
  </si>
  <si>
    <t>修正
可決</t>
  </si>
  <si>
    <t>採択</t>
  </si>
  <si>
    <t>請　願
第１号</t>
  </si>
  <si>
    <t>請　願
第２号</t>
  </si>
  <si>
    <t>認定</t>
  </si>
  <si>
    <t>認定</t>
  </si>
  <si>
    <t>欠席</t>
  </si>
  <si>
    <t>意見書案第5号</t>
  </si>
  <si>
    <t>意見書案第6号</t>
  </si>
  <si>
    <r>
      <t>意見書案第7号</t>
    </r>
  </si>
  <si>
    <r>
      <t>意見書案第8号</t>
    </r>
  </si>
  <si>
    <r>
      <t>意見書案第9号</t>
    </r>
  </si>
  <si>
    <t>平成２３年１２月定例会　議案審議結果</t>
  </si>
  <si>
    <t>議　案
第47号</t>
  </si>
  <si>
    <t>議　案
第48号</t>
  </si>
  <si>
    <t>議　案
第49号</t>
  </si>
  <si>
    <t>議　案
第50号</t>
  </si>
  <si>
    <t>議　案
第51号</t>
  </si>
  <si>
    <t>議　案
第52号</t>
  </si>
  <si>
    <t>議　案
第53号</t>
  </si>
  <si>
    <t>議　案
第54号</t>
  </si>
  <si>
    <r>
      <t>意見書案第10号</t>
    </r>
  </si>
  <si>
    <r>
      <t>意見書案第11号</t>
    </r>
  </si>
  <si>
    <r>
      <t>意見書案第12号</t>
    </r>
  </si>
  <si>
    <t>同意案
第３号</t>
  </si>
  <si>
    <t>同意案
第4号</t>
  </si>
  <si>
    <t>豊前市議会の議員その他非常勤の職員の公務災害補償等に関する条例の一部改正について</t>
  </si>
  <si>
    <t>豊前市税条例等の一部改正について</t>
  </si>
  <si>
    <t>豊前市重度障害者医療費の支給に関する条例の一部改正について</t>
  </si>
  <si>
    <t>中津市との間における定住自立圏の形成に関する協定の一部変更について</t>
  </si>
  <si>
    <t>工事委託に関する協定の締結について</t>
  </si>
  <si>
    <t>平成２３年度豊前市一般会計補正予算（第２号）</t>
  </si>
  <si>
    <t>平成２３年度豊前市国民健康保険事業特別会計補正予算（第１号）</t>
  </si>
  <si>
    <t>公共輸送機関の存続へ向け、ＪＲ九州等に係る経営支援等に関する意見書（案）の提出について</t>
  </si>
  <si>
    <t>鳥獣被害防止対策の充実を求める意見書（案）の提出について</t>
  </si>
  <si>
    <t>防災会議に女性の視点を取り入れることを求める意見書（案）の提出について</t>
  </si>
  <si>
    <t>副市長の選任について</t>
  </si>
  <si>
    <t>豊前市職員の給与に関する条例等の一部改正について</t>
  </si>
  <si>
    <t>同意</t>
  </si>
  <si>
    <t>原案
否決</t>
  </si>
  <si>
    <t>退席</t>
  </si>
  <si>
    <t>欠席</t>
  </si>
  <si>
    <t xml:space="preserve"> 「議長」…… 議長職のため表決に参加しない</t>
  </si>
  <si>
    <t xml:space="preserve"> 「○」…… 賛成</t>
  </si>
  <si>
    <t xml:space="preserve"> 「●」…… 反対</t>
  </si>
  <si>
    <t>議決日：平成23年11月30日</t>
  </si>
  <si>
    <t>議決日：平成23年12月16日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</si>
</sst>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ＭＳ Ｐゴシック"/>
      <family val="3"/>
    </font>
    <font>
      <sz val="6"/>
      <name val="ＭＳ Ｐゴシック"/>
      <family val="3"/>
    </font>
    <font>
      <sz val="9"/>
      <color indexed="8"/>
      <name val="ＭＳ Ｐ明朝"/>
      <family val="1"/>
    </font>
    <font>
      <sz val="22"/>
      <color indexed="8"/>
      <name val="ＭＳ Ｐゴシック"/>
      <family val="3"/>
    </font>
    <font>
      <sz val="22"/>
      <color indexed="8"/>
      <name val="HG丸ｺﾞｼｯｸM-PRO"/>
      <family val="3"/>
    </font>
    <font>
      <sz val="9"/>
      <color indexed="8"/>
      <name val="HG丸ｺﾞｼｯｸM-PRO"/>
      <family val="3"/>
    </font>
    <font>
      <sz val="10"/>
      <color indexed="8"/>
      <name val="HG丸ｺﾞｼｯｸM-PRO"/>
      <family val="3"/>
    </font>
    <font>
      <b/>
      <sz val="8"/>
      <color indexed="8"/>
      <name val="HG丸ｺﾞｼｯｸM-PRO"/>
      <family val="3"/>
    </font>
    <font>
      <sz val="8"/>
      <color indexed="8"/>
      <name val="HG丸ｺﾞｼｯｸM-PRO"/>
      <family val="3"/>
    </font>
    <font>
      <sz val="8.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style="thin"/>
      <bottom style="thin"/>
    </border>
    <border>
      <left style="thin"/>
      <right style="thin"/>
      <top>
        <color indexed="63"/>
      </top>
      <bottom style="hair"/>
    </border>
    <border>
      <left>
        <color indexed="63"/>
      </left>
      <right style="thin"/>
      <top>
        <color indexed="63"/>
      </top>
      <bottom style="hair"/>
    </border>
    <border>
      <left style="thin"/>
      <right style="hair"/>
      <top>
        <color indexed="63"/>
      </top>
      <bottom style="hair"/>
    </border>
    <border>
      <left style="hair"/>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94">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textRotation="255" shrinkToFit="1"/>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shrinkToFit="1"/>
    </xf>
    <xf numFmtId="0" fontId="6" fillId="24" borderId="21" xfId="0" applyFont="1" applyFill="1" applyBorder="1" applyAlignment="1">
      <alignment horizontal="center" vertical="center"/>
    </xf>
    <xf numFmtId="0" fontId="6" fillId="24" borderId="22" xfId="0" applyFont="1" applyFill="1" applyBorder="1" applyAlignment="1">
      <alignment horizontal="center" vertical="center"/>
    </xf>
    <xf numFmtId="0" fontId="6" fillId="24" borderId="22" xfId="0" applyFont="1" applyFill="1" applyBorder="1" applyAlignment="1">
      <alignment horizontal="center" vertical="center" textRotation="255" shrinkToFit="1"/>
    </xf>
    <xf numFmtId="0" fontId="6" fillId="24" borderId="23"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textRotation="255" shrinkToFit="1"/>
    </xf>
    <xf numFmtId="0" fontId="6" fillId="0" borderId="23" xfId="0" applyFont="1" applyBorder="1" applyAlignment="1">
      <alignment horizontal="center" vertical="center"/>
    </xf>
    <xf numFmtId="0" fontId="5" fillId="24" borderId="21" xfId="0" applyFont="1" applyFill="1" applyBorder="1" applyAlignment="1">
      <alignment horizontal="center" vertical="center"/>
    </xf>
    <xf numFmtId="0" fontId="5" fillId="24" borderId="22" xfId="0" applyFont="1" applyFill="1" applyBorder="1" applyAlignment="1">
      <alignment horizontal="center" vertical="center"/>
    </xf>
    <xf numFmtId="0" fontId="5" fillId="24" borderId="23" xfId="0" applyFont="1" applyFill="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24" borderId="20" xfId="0" applyFont="1" applyFill="1" applyBorder="1" applyAlignment="1">
      <alignment horizontal="center" vertical="center" shrinkToFit="1"/>
    </xf>
    <xf numFmtId="0" fontId="5" fillId="24" borderId="24"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5" fillId="24" borderId="26" xfId="0" applyFont="1" applyFill="1" applyBorder="1" applyAlignment="1">
      <alignment horizontal="center" vertical="center"/>
    </xf>
    <xf numFmtId="0" fontId="5" fillId="24" borderId="27" xfId="0" applyFont="1" applyFill="1" applyBorder="1" applyAlignment="1">
      <alignment horizontal="center" vertical="center"/>
    </xf>
    <xf numFmtId="0" fontId="5" fillId="24" borderId="28" xfId="0" applyFont="1" applyFill="1" applyBorder="1" applyAlignment="1">
      <alignment horizontal="center" vertical="center"/>
    </xf>
    <xf numFmtId="0" fontId="5" fillId="0" borderId="12" xfId="0" applyFont="1" applyBorder="1" applyAlignment="1">
      <alignment horizontal="center" vertical="center" wrapText="1"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xf>
    <xf numFmtId="0" fontId="7" fillId="24" borderId="29" xfId="0" applyFont="1" applyFill="1" applyBorder="1" applyAlignment="1">
      <alignment horizontal="center" vertical="center" shrinkToFit="1"/>
    </xf>
    <xf numFmtId="0" fontId="7" fillId="24" borderId="30" xfId="0" applyFont="1" applyFill="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8" fillId="24" borderId="31" xfId="0" applyFont="1" applyFill="1" applyBorder="1" applyAlignment="1">
      <alignment horizontal="justify" vertical="center" wrapText="1"/>
    </xf>
    <xf numFmtId="0" fontId="8" fillId="0" borderId="31" xfId="0" applyFont="1" applyBorder="1" applyAlignment="1">
      <alignment horizontal="justify" vertical="center" wrapText="1"/>
    </xf>
    <xf numFmtId="0" fontId="8" fillId="24" borderId="32" xfId="0" applyFont="1" applyFill="1" applyBorder="1" applyAlignment="1">
      <alignment horizontal="justify" vertical="center" wrapText="1"/>
    </xf>
    <xf numFmtId="0" fontId="8" fillId="0" borderId="11" xfId="0" applyFont="1" applyBorder="1" applyAlignment="1">
      <alignment horizontal="justify" vertical="center" wrapText="1"/>
    </xf>
    <xf numFmtId="0" fontId="5" fillId="0" borderId="33" xfId="0" applyFont="1" applyBorder="1" applyAlignment="1">
      <alignment horizontal="center" vertical="center" wrapText="1"/>
    </xf>
    <xf numFmtId="0" fontId="5" fillId="0" borderId="34" xfId="0" applyFont="1" applyFill="1" applyBorder="1" applyAlignment="1">
      <alignment horizontal="center" vertical="center" wrapText="1"/>
    </xf>
    <xf numFmtId="0" fontId="8" fillId="0" borderId="34" xfId="0" applyFont="1" applyFill="1" applyBorder="1" applyAlignment="1">
      <alignment horizontal="justify" vertical="center" wrapText="1"/>
    </xf>
    <xf numFmtId="0" fontId="5" fillId="0" borderId="34" xfId="0" applyFont="1" applyFill="1" applyBorder="1" applyAlignment="1">
      <alignment horizontal="center" vertical="center" wrapText="1" shrinkToFit="1"/>
    </xf>
    <xf numFmtId="0" fontId="6" fillId="0" borderId="34" xfId="0" applyFont="1" applyFill="1" applyBorder="1" applyAlignment="1">
      <alignment horizontal="center" vertical="center"/>
    </xf>
    <xf numFmtId="0" fontId="6" fillId="0" borderId="34"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9" fillId="0" borderId="35" xfId="0" applyFont="1" applyBorder="1" applyAlignment="1">
      <alignment horizontal="center" vertical="center" wrapText="1"/>
    </xf>
    <xf numFmtId="0" fontId="9" fillId="24" borderId="19" xfId="0" applyFont="1" applyFill="1" applyBorder="1" applyAlignment="1">
      <alignment horizontal="center" vertical="center" wrapText="1"/>
    </xf>
    <xf numFmtId="0" fontId="9" fillId="24" borderId="31" xfId="0" applyFont="1" applyFill="1" applyBorder="1" applyAlignment="1">
      <alignment horizontal="justify" vertical="center" wrapText="1"/>
    </xf>
    <xf numFmtId="0" fontId="9" fillId="0" borderId="31" xfId="0" applyFont="1" applyBorder="1" applyAlignment="1">
      <alignment horizontal="justify" vertical="center" wrapText="1"/>
    </xf>
    <xf numFmtId="0" fontId="9" fillId="0" borderId="19" xfId="0" applyFont="1" applyBorder="1" applyAlignment="1">
      <alignment horizontal="center" vertical="center" wrapText="1"/>
    </xf>
    <xf numFmtId="0" fontId="6" fillId="0" borderId="22" xfId="0" applyFont="1" applyBorder="1" applyAlignment="1">
      <alignment horizontal="center" vertical="center" textRotation="255"/>
    </xf>
    <xf numFmtId="0" fontId="6" fillId="24" borderId="21" xfId="0" applyFont="1" applyFill="1" applyBorder="1" applyAlignment="1">
      <alignment horizontal="center" vertical="center" textRotation="255"/>
    </xf>
    <xf numFmtId="0" fontId="6" fillId="24" borderId="22" xfId="0" applyFont="1" applyFill="1" applyBorder="1" applyAlignment="1">
      <alignment horizontal="center" vertical="center" textRotation="255"/>
    </xf>
    <xf numFmtId="0" fontId="6" fillId="24" borderId="23" xfId="0" applyFont="1" applyFill="1" applyBorder="1" applyAlignment="1">
      <alignment horizontal="center" vertical="center" textRotation="255"/>
    </xf>
    <xf numFmtId="0" fontId="6" fillId="0" borderId="21"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6" xfId="0" applyFont="1" applyBorder="1" applyAlignment="1">
      <alignment horizontal="center" vertical="center" wrapText="1"/>
    </xf>
    <xf numFmtId="0" fontId="9" fillId="24" borderId="35" xfId="0" applyFont="1" applyFill="1" applyBorder="1" applyAlignment="1">
      <alignment horizontal="center" vertical="center" wrapText="1"/>
    </xf>
    <xf numFmtId="0" fontId="9" fillId="24" borderId="37" xfId="0" applyFont="1" applyFill="1" applyBorder="1" applyAlignment="1">
      <alignment horizontal="justify" vertical="center" wrapText="1"/>
    </xf>
    <xf numFmtId="0" fontId="5" fillId="24" borderId="38" xfId="0" applyFont="1" applyFill="1" applyBorder="1" applyAlignment="1">
      <alignment horizontal="center" vertical="center" wrapText="1" shrinkToFit="1"/>
    </xf>
    <xf numFmtId="0" fontId="6" fillId="24" borderId="18" xfId="0" applyFont="1" applyFill="1" applyBorder="1" applyAlignment="1">
      <alignment horizontal="center" vertical="center" textRotation="255"/>
    </xf>
    <xf numFmtId="0" fontId="6" fillId="24" borderId="18" xfId="0" applyFont="1" applyFill="1" applyBorder="1" applyAlignment="1">
      <alignment horizontal="center" vertical="center" textRotation="255" shrinkToFit="1"/>
    </xf>
    <xf numFmtId="0" fontId="7" fillId="24" borderId="39"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0" fontId="9" fillId="0" borderId="19" xfId="0" applyFont="1" applyFill="1" applyBorder="1" applyAlignment="1">
      <alignment horizontal="center" vertical="center" wrapText="1"/>
    </xf>
    <xf numFmtId="0" fontId="9" fillId="0" borderId="31" xfId="0" applyFont="1" applyFill="1" applyBorder="1" applyAlignment="1">
      <alignment horizontal="justify" vertical="center" wrapText="1"/>
    </xf>
    <xf numFmtId="0" fontId="5"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3" fillId="0" borderId="0" xfId="0" applyFont="1" applyBorder="1" applyAlignment="1">
      <alignment horizontal="center" vertical="center"/>
    </xf>
    <xf numFmtId="0" fontId="26" fillId="0" borderId="10" xfId="0" applyFont="1" applyBorder="1" applyAlignment="1">
      <alignment horizontal="left" vertical="center" wrapText="1"/>
    </xf>
    <xf numFmtId="0" fontId="21" fillId="0" borderId="3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5"/>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W5" sqref="W5"/>
    </sheetView>
  </sheetViews>
  <sheetFormatPr defaultColWidth="9.00390625" defaultRowHeight="13.5"/>
  <cols>
    <col min="1" max="1" width="7.125" style="1" customWidth="1"/>
    <col min="2" max="2" width="31.375" style="1" customWidth="1"/>
    <col min="3" max="3" width="5.75390625" style="1" customWidth="1"/>
    <col min="4" max="22" width="2.875" style="1" customWidth="1"/>
    <col min="23" max="16384" width="9.00390625" style="1" customWidth="1"/>
  </cols>
  <sheetData>
    <row r="1" spans="1:22" ht="33.75" customHeight="1">
      <c r="A1" s="91" t="s">
        <v>56</v>
      </c>
      <c r="B1" s="91"/>
      <c r="C1" s="91"/>
      <c r="D1" s="91"/>
      <c r="E1" s="91"/>
      <c r="F1" s="91"/>
      <c r="G1" s="91"/>
      <c r="H1" s="91"/>
      <c r="I1" s="91"/>
      <c r="J1" s="91"/>
      <c r="K1" s="91"/>
      <c r="L1" s="91"/>
      <c r="M1" s="91"/>
      <c r="N1" s="91"/>
      <c r="O1" s="91"/>
      <c r="P1" s="91"/>
      <c r="Q1" s="91"/>
      <c r="R1" s="91"/>
      <c r="S1" s="91"/>
      <c r="T1" s="91"/>
      <c r="U1" s="91"/>
      <c r="V1" s="91"/>
    </row>
    <row r="2" spans="1:22" s="3" customFormat="1" ht="13.5" customHeight="1">
      <c r="A2" s="2"/>
      <c r="B2" s="2"/>
      <c r="C2" s="2"/>
      <c r="I2" s="4" t="s">
        <v>87</v>
      </c>
      <c r="J2" s="4"/>
      <c r="K2" s="4"/>
      <c r="L2" s="4"/>
      <c r="M2" s="4"/>
      <c r="N2" s="4"/>
      <c r="O2" s="4" t="s">
        <v>88</v>
      </c>
      <c r="P2" s="4"/>
      <c r="Q2" s="4"/>
      <c r="R2" s="5"/>
      <c r="S2" s="5"/>
      <c r="T2" s="5"/>
      <c r="U2" s="5"/>
      <c r="V2" s="5"/>
    </row>
    <row r="3" spans="1:22" s="3" customFormat="1" ht="13.5" customHeight="1">
      <c r="A3" s="2"/>
      <c r="B3" s="2"/>
      <c r="C3" s="2"/>
      <c r="I3" s="6" t="s">
        <v>86</v>
      </c>
      <c r="J3" s="6"/>
      <c r="K3" s="6"/>
      <c r="L3" s="6"/>
      <c r="M3" s="6"/>
      <c r="N3" s="6"/>
      <c r="O3" s="6"/>
      <c r="P3" s="6"/>
      <c r="Q3" s="6"/>
      <c r="R3" s="5"/>
      <c r="S3" s="5"/>
      <c r="T3" s="5"/>
      <c r="U3" s="5"/>
      <c r="V3" s="5"/>
    </row>
    <row r="4" spans="1:22" s="3" customFormat="1" ht="13.5" customHeight="1" hidden="1">
      <c r="A4" s="2"/>
      <c r="B4" s="2"/>
      <c r="C4" s="2"/>
      <c r="I4" s="6" t="s">
        <v>41</v>
      </c>
      <c r="J4" s="6"/>
      <c r="K4" s="6"/>
      <c r="L4" s="6"/>
      <c r="M4" s="6"/>
      <c r="N4" s="6"/>
      <c r="O4" s="6"/>
      <c r="P4" s="6"/>
      <c r="Q4" s="6"/>
      <c r="R4" s="5"/>
      <c r="S4" s="5"/>
      <c r="T4" s="5"/>
      <c r="U4" s="5"/>
      <c r="V4" s="5"/>
    </row>
    <row r="5" spans="1:22" s="3" customFormat="1" ht="69" customHeight="1">
      <c r="A5" s="7" t="s">
        <v>1</v>
      </c>
      <c r="B5" s="8" t="s">
        <v>23</v>
      </c>
      <c r="C5" s="9" t="s">
        <v>2</v>
      </c>
      <c r="D5" s="10" t="s">
        <v>8</v>
      </c>
      <c r="E5" s="11" t="s">
        <v>9</v>
      </c>
      <c r="F5" s="11" t="s">
        <v>10</v>
      </c>
      <c r="G5" s="11" t="s">
        <v>11</v>
      </c>
      <c r="H5" s="11" t="s">
        <v>12</v>
      </c>
      <c r="I5" s="11" t="s">
        <v>13</v>
      </c>
      <c r="J5" s="11" t="s">
        <v>28</v>
      </c>
      <c r="K5" s="11" t="s">
        <v>14</v>
      </c>
      <c r="L5" s="11" t="s">
        <v>15</v>
      </c>
      <c r="M5" s="11" t="s">
        <v>16</v>
      </c>
      <c r="N5" s="11" t="s">
        <v>17</v>
      </c>
      <c r="O5" s="11" t="s">
        <v>18</v>
      </c>
      <c r="P5" s="11" t="s">
        <v>0</v>
      </c>
      <c r="Q5" s="11" t="s">
        <v>19</v>
      </c>
      <c r="R5" s="11" t="s">
        <v>20</v>
      </c>
      <c r="S5" s="11" t="s">
        <v>21</v>
      </c>
      <c r="T5" s="12" t="s">
        <v>22</v>
      </c>
      <c r="U5" s="13" t="s">
        <v>4</v>
      </c>
      <c r="V5" s="14" t="s">
        <v>5</v>
      </c>
    </row>
    <row r="6" spans="1:22" s="3" customFormat="1" ht="19.5" customHeight="1">
      <c r="A6" s="92" t="s">
        <v>89</v>
      </c>
      <c r="B6" s="93"/>
      <c r="C6" s="74"/>
      <c r="D6" s="74"/>
      <c r="E6" s="74"/>
      <c r="F6" s="74"/>
      <c r="G6" s="74"/>
      <c r="H6" s="74"/>
      <c r="I6" s="74"/>
      <c r="J6" s="74"/>
      <c r="K6" s="74"/>
      <c r="L6" s="74"/>
      <c r="M6" s="74"/>
      <c r="N6" s="74"/>
      <c r="O6" s="74"/>
      <c r="P6" s="74"/>
      <c r="Q6" s="74"/>
      <c r="R6" s="74"/>
      <c r="S6" s="74"/>
      <c r="T6" s="74"/>
      <c r="U6" s="74"/>
      <c r="V6" s="9"/>
    </row>
    <row r="7" spans="1:22" s="3" customFormat="1" ht="36" customHeight="1">
      <c r="A7" s="82" t="s">
        <v>58</v>
      </c>
      <c r="B7" s="83" t="s">
        <v>81</v>
      </c>
      <c r="C7" s="84" t="s">
        <v>25</v>
      </c>
      <c r="D7" s="85" t="s">
        <v>35</v>
      </c>
      <c r="E7" s="86" t="s">
        <v>35</v>
      </c>
      <c r="F7" s="86" t="s">
        <v>35</v>
      </c>
      <c r="G7" s="86" t="s">
        <v>35</v>
      </c>
      <c r="H7" s="86" t="s">
        <v>35</v>
      </c>
      <c r="I7" s="86" t="s">
        <v>35</v>
      </c>
      <c r="J7" s="86" t="s">
        <v>35</v>
      </c>
      <c r="K7" s="86" t="s">
        <v>35</v>
      </c>
      <c r="L7" s="86" t="s">
        <v>35</v>
      </c>
      <c r="M7" s="86" t="s">
        <v>85</v>
      </c>
      <c r="N7" s="86" t="s">
        <v>35</v>
      </c>
      <c r="O7" s="86" t="s">
        <v>35</v>
      </c>
      <c r="P7" s="87" t="s">
        <v>6</v>
      </c>
      <c r="Q7" s="86" t="s">
        <v>7</v>
      </c>
      <c r="R7" s="86" t="s">
        <v>35</v>
      </c>
      <c r="S7" s="86" t="s">
        <v>35</v>
      </c>
      <c r="T7" s="88" t="s">
        <v>35</v>
      </c>
      <c r="U7" s="89">
        <f>COUNTIF(D7:T7,"○")</f>
        <v>15</v>
      </c>
      <c r="V7" s="90">
        <f>COUNTIF(D7:T7,"●")</f>
        <v>0</v>
      </c>
    </row>
    <row r="8" spans="1:22" s="3" customFormat="1" ht="19.5" customHeight="1">
      <c r="A8" s="92" t="s">
        <v>90</v>
      </c>
      <c r="B8" s="93"/>
      <c r="C8" s="74"/>
      <c r="D8" s="74"/>
      <c r="E8" s="74"/>
      <c r="F8" s="74"/>
      <c r="G8" s="74"/>
      <c r="H8" s="74"/>
      <c r="I8" s="74"/>
      <c r="J8" s="74"/>
      <c r="K8" s="74"/>
      <c r="L8" s="74"/>
      <c r="M8" s="74"/>
      <c r="N8" s="74"/>
      <c r="O8" s="74"/>
      <c r="P8" s="74"/>
      <c r="Q8" s="74"/>
      <c r="R8" s="74"/>
      <c r="S8" s="74"/>
      <c r="T8" s="74"/>
      <c r="U8" s="74"/>
      <c r="V8" s="9"/>
    </row>
    <row r="9" spans="1:22" s="3" customFormat="1" ht="36" customHeight="1">
      <c r="A9" s="75" t="s">
        <v>57</v>
      </c>
      <c r="B9" s="76" t="s">
        <v>70</v>
      </c>
      <c r="C9" s="77" t="s">
        <v>24</v>
      </c>
      <c r="D9" s="78" t="s">
        <v>35</v>
      </c>
      <c r="E9" s="78" t="s">
        <v>35</v>
      </c>
      <c r="F9" s="78" t="s">
        <v>35</v>
      </c>
      <c r="G9" s="78" t="s">
        <v>35</v>
      </c>
      <c r="H9" s="78" t="s">
        <v>35</v>
      </c>
      <c r="I9" s="78" t="s">
        <v>35</v>
      </c>
      <c r="J9" s="78" t="s">
        <v>35</v>
      </c>
      <c r="K9" s="78" t="s">
        <v>35</v>
      </c>
      <c r="L9" s="78" t="s">
        <v>35</v>
      </c>
      <c r="M9" s="78" t="s">
        <v>35</v>
      </c>
      <c r="N9" s="78" t="s">
        <v>35</v>
      </c>
      <c r="O9" s="78" t="s">
        <v>35</v>
      </c>
      <c r="P9" s="79" t="s">
        <v>6</v>
      </c>
      <c r="Q9" s="78" t="s">
        <v>7</v>
      </c>
      <c r="R9" s="78" t="s">
        <v>35</v>
      </c>
      <c r="S9" s="78" t="s">
        <v>35</v>
      </c>
      <c r="T9" s="78" t="s">
        <v>35</v>
      </c>
      <c r="U9" s="80">
        <f>COUNTIF(D9:T9,"○")</f>
        <v>16</v>
      </c>
      <c r="V9" s="81">
        <f>COUNTIF(D9:T9,"●")</f>
        <v>0</v>
      </c>
    </row>
    <row r="10" spans="1:22" s="3" customFormat="1" ht="36" customHeight="1">
      <c r="A10" s="63" t="s">
        <v>59</v>
      </c>
      <c r="B10" s="66" t="s">
        <v>71</v>
      </c>
      <c r="C10" s="23" t="s">
        <v>25</v>
      </c>
      <c r="D10" s="72" t="s">
        <v>35</v>
      </c>
      <c r="E10" s="68" t="s">
        <v>7</v>
      </c>
      <c r="F10" s="68" t="s">
        <v>7</v>
      </c>
      <c r="G10" s="68" t="s">
        <v>7</v>
      </c>
      <c r="H10" s="68" t="s">
        <v>7</v>
      </c>
      <c r="I10" s="68" t="s">
        <v>7</v>
      </c>
      <c r="J10" s="68" t="s">
        <v>7</v>
      </c>
      <c r="K10" s="68" t="s">
        <v>7</v>
      </c>
      <c r="L10" s="68" t="s">
        <v>7</v>
      </c>
      <c r="M10" s="68" t="s">
        <v>35</v>
      </c>
      <c r="N10" s="68" t="s">
        <v>35</v>
      </c>
      <c r="O10" s="68" t="s">
        <v>35</v>
      </c>
      <c r="P10" s="15" t="s">
        <v>6</v>
      </c>
      <c r="Q10" s="68" t="s">
        <v>7</v>
      </c>
      <c r="R10" s="68" t="s">
        <v>7</v>
      </c>
      <c r="S10" s="68" t="s">
        <v>7</v>
      </c>
      <c r="T10" s="73" t="s">
        <v>7</v>
      </c>
      <c r="U10" s="48">
        <f aca="true" t="shared" si="0" ref="U10:U21">COUNTIF(D10:T10,"○")</f>
        <v>16</v>
      </c>
      <c r="V10" s="49">
        <f aca="true" t="shared" si="1" ref="V10:V21">COUNTIF(D10:T10,"●")</f>
        <v>0</v>
      </c>
    </row>
    <row r="11" spans="1:22" s="3" customFormat="1" ht="36" customHeight="1">
      <c r="A11" s="64" t="s">
        <v>60</v>
      </c>
      <c r="B11" s="65" t="s">
        <v>72</v>
      </c>
      <c r="C11" s="17" t="s">
        <v>25</v>
      </c>
      <c r="D11" s="69" t="s">
        <v>35</v>
      </c>
      <c r="E11" s="70" t="s">
        <v>35</v>
      </c>
      <c r="F11" s="70" t="s">
        <v>35</v>
      </c>
      <c r="G11" s="70" t="s">
        <v>35</v>
      </c>
      <c r="H11" s="70" t="s">
        <v>35</v>
      </c>
      <c r="I11" s="70" t="s">
        <v>35</v>
      </c>
      <c r="J11" s="70" t="s">
        <v>35</v>
      </c>
      <c r="K11" s="70" t="s">
        <v>35</v>
      </c>
      <c r="L11" s="70" t="s">
        <v>35</v>
      </c>
      <c r="M11" s="70" t="s">
        <v>35</v>
      </c>
      <c r="N11" s="70" t="s">
        <v>35</v>
      </c>
      <c r="O11" s="70" t="s">
        <v>35</v>
      </c>
      <c r="P11" s="20" t="s">
        <v>6</v>
      </c>
      <c r="Q11" s="70" t="s">
        <v>7</v>
      </c>
      <c r="R11" s="70" t="s">
        <v>35</v>
      </c>
      <c r="S11" s="70" t="s">
        <v>35</v>
      </c>
      <c r="T11" s="71" t="s">
        <v>35</v>
      </c>
      <c r="U11" s="46">
        <f t="shared" si="0"/>
        <v>16</v>
      </c>
      <c r="V11" s="47">
        <f t="shared" si="1"/>
        <v>0</v>
      </c>
    </row>
    <row r="12" spans="1:22" s="3" customFormat="1" ht="36" customHeight="1">
      <c r="A12" s="63" t="s">
        <v>61</v>
      </c>
      <c r="B12" s="66" t="s">
        <v>73</v>
      </c>
      <c r="C12" s="23" t="s">
        <v>25</v>
      </c>
      <c r="D12" s="72" t="s">
        <v>35</v>
      </c>
      <c r="E12" s="68" t="s">
        <v>35</v>
      </c>
      <c r="F12" s="68" t="s">
        <v>35</v>
      </c>
      <c r="G12" s="68" t="s">
        <v>35</v>
      </c>
      <c r="H12" s="68" t="s">
        <v>35</v>
      </c>
      <c r="I12" s="68" t="s">
        <v>35</v>
      </c>
      <c r="J12" s="68" t="s">
        <v>35</v>
      </c>
      <c r="K12" s="68" t="s">
        <v>35</v>
      </c>
      <c r="L12" s="68" t="s">
        <v>35</v>
      </c>
      <c r="M12" s="68" t="s">
        <v>35</v>
      </c>
      <c r="N12" s="68" t="s">
        <v>35</v>
      </c>
      <c r="O12" s="68" t="s">
        <v>35</v>
      </c>
      <c r="P12" s="26" t="s">
        <v>6</v>
      </c>
      <c r="Q12" s="68" t="s">
        <v>7</v>
      </c>
      <c r="R12" s="68" t="s">
        <v>35</v>
      </c>
      <c r="S12" s="68" t="s">
        <v>35</v>
      </c>
      <c r="T12" s="73" t="s">
        <v>35</v>
      </c>
      <c r="U12" s="48">
        <f t="shared" si="0"/>
        <v>16</v>
      </c>
      <c r="V12" s="49">
        <f t="shared" si="1"/>
        <v>0</v>
      </c>
    </row>
    <row r="13" spans="1:22" s="3" customFormat="1" ht="36" customHeight="1">
      <c r="A13" s="64" t="s">
        <v>62</v>
      </c>
      <c r="B13" s="65" t="s">
        <v>74</v>
      </c>
      <c r="C13" s="17" t="s">
        <v>25</v>
      </c>
      <c r="D13" s="69" t="s">
        <v>35</v>
      </c>
      <c r="E13" s="70" t="s">
        <v>35</v>
      </c>
      <c r="F13" s="70" t="s">
        <v>35</v>
      </c>
      <c r="G13" s="70" t="s">
        <v>35</v>
      </c>
      <c r="H13" s="70" t="s">
        <v>35</v>
      </c>
      <c r="I13" s="70" t="s">
        <v>35</v>
      </c>
      <c r="J13" s="70" t="s">
        <v>35</v>
      </c>
      <c r="K13" s="70" t="s">
        <v>7</v>
      </c>
      <c r="L13" s="70" t="s">
        <v>35</v>
      </c>
      <c r="M13" s="70" t="s">
        <v>35</v>
      </c>
      <c r="N13" s="70" t="s">
        <v>35</v>
      </c>
      <c r="O13" s="70" t="s">
        <v>35</v>
      </c>
      <c r="P13" s="20" t="s">
        <v>6</v>
      </c>
      <c r="Q13" s="70" t="s">
        <v>7</v>
      </c>
      <c r="R13" s="70" t="s">
        <v>35</v>
      </c>
      <c r="S13" s="70" t="s">
        <v>35</v>
      </c>
      <c r="T13" s="71" t="s">
        <v>35</v>
      </c>
      <c r="U13" s="46">
        <f t="shared" si="0"/>
        <v>16</v>
      </c>
      <c r="V13" s="47">
        <f t="shared" si="1"/>
        <v>0</v>
      </c>
    </row>
    <row r="14" spans="1:22" s="3" customFormat="1" ht="36" customHeight="1">
      <c r="A14" s="63" t="s">
        <v>63</v>
      </c>
      <c r="B14" s="66" t="s">
        <v>75</v>
      </c>
      <c r="C14" s="23" t="s">
        <v>25</v>
      </c>
      <c r="D14" s="72" t="s">
        <v>35</v>
      </c>
      <c r="E14" s="68" t="s">
        <v>35</v>
      </c>
      <c r="F14" s="68" t="s">
        <v>35</v>
      </c>
      <c r="G14" s="68" t="s">
        <v>35</v>
      </c>
      <c r="H14" s="68" t="s">
        <v>35</v>
      </c>
      <c r="I14" s="68" t="s">
        <v>35</v>
      </c>
      <c r="J14" s="68" t="s">
        <v>35</v>
      </c>
      <c r="K14" s="68" t="s">
        <v>7</v>
      </c>
      <c r="L14" s="68" t="s">
        <v>35</v>
      </c>
      <c r="M14" s="68" t="s">
        <v>35</v>
      </c>
      <c r="N14" s="68" t="s">
        <v>35</v>
      </c>
      <c r="O14" s="68" t="s">
        <v>35</v>
      </c>
      <c r="P14" s="26" t="s">
        <v>6</v>
      </c>
      <c r="Q14" s="68" t="s">
        <v>7</v>
      </c>
      <c r="R14" s="68" t="s">
        <v>35</v>
      </c>
      <c r="S14" s="68" t="s">
        <v>35</v>
      </c>
      <c r="T14" s="73" t="s">
        <v>35</v>
      </c>
      <c r="U14" s="48">
        <f t="shared" si="0"/>
        <v>16</v>
      </c>
      <c r="V14" s="49">
        <f t="shared" si="1"/>
        <v>0</v>
      </c>
    </row>
    <row r="15" spans="1:22" s="3" customFormat="1" ht="36" customHeight="1">
      <c r="A15" s="64" t="s">
        <v>64</v>
      </c>
      <c r="B15" s="65" t="s">
        <v>76</v>
      </c>
      <c r="C15" s="17" t="s">
        <v>25</v>
      </c>
      <c r="D15" s="69" t="s">
        <v>35</v>
      </c>
      <c r="E15" s="70" t="s">
        <v>35</v>
      </c>
      <c r="F15" s="70" t="s">
        <v>35</v>
      </c>
      <c r="G15" s="70" t="s">
        <v>35</v>
      </c>
      <c r="H15" s="70" t="s">
        <v>35</v>
      </c>
      <c r="I15" s="70" t="s">
        <v>35</v>
      </c>
      <c r="J15" s="70" t="s">
        <v>35</v>
      </c>
      <c r="K15" s="70" t="s">
        <v>7</v>
      </c>
      <c r="L15" s="70" t="s">
        <v>35</v>
      </c>
      <c r="M15" s="70" t="s">
        <v>35</v>
      </c>
      <c r="N15" s="70" t="s">
        <v>35</v>
      </c>
      <c r="O15" s="70" t="s">
        <v>35</v>
      </c>
      <c r="P15" s="20" t="s">
        <v>6</v>
      </c>
      <c r="Q15" s="70" t="s">
        <v>7</v>
      </c>
      <c r="R15" s="70" t="s">
        <v>35</v>
      </c>
      <c r="S15" s="70" t="s">
        <v>35</v>
      </c>
      <c r="T15" s="71" t="s">
        <v>35</v>
      </c>
      <c r="U15" s="46">
        <f t="shared" si="0"/>
        <v>16</v>
      </c>
      <c r="V15" s="47">
        <f t="shared" si="1"/>
        <v>0</v>
      </c>
    </row>
    <row r="16" spans="1:22" s="3" customFormat="1" ht="36" customHeight="1">
      <c r="A16" s="67" t="s">
        <v>65</v>
      </c>
      <c r="B16" s="66" t="s">
        <v>77</v>
      </c>
      <c r="C16" s="23" t="s">
        <v>83</v>
      </c>
      <c r="D16" s="72" t="s">
        <v>26</v>
      </c>
      <c r="E16" s="68" t="s">
        <v>26</v>
      </c>
      <c r="F16" s="68" t="s">
        <v>26</v>
      </c>
      <c r="G16" s="68" t="s">
        <v>26</v>
      </c>
      <c r="H16" s="68" t="s">
        <v>35</v>
      </c>
      <c r="I16" s="68" t="s">
        <v>26</v>
      </c>
      <c r="J16" s="68" t="s">
        <v>26</v>
      </c>
      <c r="K16" s="68" t="s">
        <v>84</v>
      </c>
      <c r="L16" s="68" t="s">
        <v>26</v>
      </c>
      <c r="M16" s="68" t="s">
        <v>26</v>
      </c>
      <c r="N16" s="68" t="s">
        <v>26</v>
      </c>
      <c r="O16" s="68" t="s">
        <v>26</v>
      </c>
      <c r="P16" s="26" t="s">
        <v>6</v>
      </c>
      <c r="Q16" s="68" t="s">
        <v>26</v>
      </c>
      <c r="R16" s="68" t="s">
        <v>35</v>
      </c>
      <c r="S16" s="68" t="s">
        <v>26</v>
      </c>
      <c r="T16" s="73" t="s">
        <v>35</v>
      </c>
      <c r="U16" s="48">
        <f t="shared" si="0"/>
        <v>3</v>
      </c>
      <c r="V16" s="49">
        <f t="shared" si="1"/>
        <v>12</v>
      </c>
    </row>
    <row r="17" spans="1:22" s="3" customFormat="1" ht="36" customHeight="1">
      <c r="A17" s="64" t="s">
        <v>66</v>
      </c>
      <c r="B17" s="65" t="s">
        <v>78</v>
      </c>
      <c r="C17" s="17" t="s">
        <v>25</v>
      </c>
      <c r="D17" s="69" t="s">
        <v>35</v>
      </c>
      <c r="E17" s="70" t="s">
        <v>35</v>
      </c>
      <c r="F17" s="70" t="s">
        <v>35</v>
      </c>
      <c r="G17" s="70" t="s">
        <v>35</v>
      </c>
      <c r="H17" s="70" t="s">
        <v>35</v>
      </c>
      <c r="I17" s="70" t="s">
        <v>35</v>
      </c>
      <c r="J17" s="70" t="s">
        <v>35</v>
      </c>
      <c r="K17" s="70" t="s">
        <v>35</v>
      </c>
      <c r="L17" s="70" t="s">
        <v>35</v>
      </c>
      <c r="M17" s="70" t="s">
        <v>35</v>
      </c>
      <c r="N17" s="70" t="s">
        <v>35</v>
      </c>
      <c r="O17" s="70" t="s">
        <v>35</v>
      </c>
      <c r="P17" s="20" t="s">
        <v>6</v>
      </c>
      <c r="Q17" s="70" t="s">
        <v>7</v>
      </c>
      <c r="R17" s="70" t="s">
        <v>35</v>
      </c>
      <c r="S17" s="70" t="s">
        <v>35</v>
      </c>
      <c r="T17" s="71" t="s">
        <v>35</v>
      </c>
      <c r="U17" s="46">
        <f t="shared" si="0"/>
        <v>16</v>
      </c>
      <c r="V17" s="47">
        <f t="shared" si="1"/>
        <v>0</v>
      </c>
    </row>
    <row r="18" spans="1:22" s="3" customFormat="1" ht="36" customHeight="1">
      <c r="A18" s="67" t="s">
        <v>67</v>
      </c>
      <c r="B18" s="66" t="s">
        <v>79</v>
      </c>
      <c r="C18" s="23" t="s">
        <v>25</v>
      </c>
      <c r="D18" s="72" t="s">
        <v>35</v>
      </c>
      <c r="E18" s="68" t="s">
        <v>35</v>
      </c>
      <c r="F18" s="68" t="s">
        <v>35</v>
      </c>
      <c r="G18" s="68" t="s">
        <v>35</v>
      </c>
      <c r="H18" s="68" t="s">
        <v>35</v>
      </c>
      <c r="I18" s="68" t="s">
        <v>35</v>
      </c>
      <c r="J18" s="68" t="s">
        <v>35</v>
      </c>
      <c r="K18" s="68" t="s">
        <v>35</v>
      </c>
      <c r="L18" s="68" t="s">
        <v>35</v>
      </c>
      <c r="M18" s="68" t="s">
        <v>35</v>
      </c>
      <c r="N18" s="68" t="s">
        <v>35</v>
      </c>
      <c r="O18" s="68" t="s">
        <v>35</v>
      </c>
      <c r="P18" s="26" t="s">
        <v>6</v>
      </c>
      <c r="Q18" s="68" t="s">
        <v>7</v>
      </c>
      <c r="R18" s="68" t="s">
        <v>35</v>
      </c>
      <c r="S18" s="68" t="s">
        <v>35</v>
      </c>
      <c r="T18" s="73" t="s">
        <v>35</v>
      </c>
      <c r="U18" s="48">
        <f t="shared" si="0"/>
        <v>16</v>
      </c>
      <c r="V18" s="49">
        <f t="shared" si="1"/>
        <v>0</v>
      </c>
    </row>
    <row r="19" spans="1:22" s="3" customFormat="1" ht="36" customHeight="1">
      <c r="A19" s="64" t="s">
        <v>69</v>
      </c>
      <c r="B19" s="65" t="s">
        <v>80</v>
      </c>
      <c r="C19" s="17" t="s">
        <v>82</v>
      </c>
      <c r="D19" s="69" t="s">
        <v>35</v>
      </c>
      <c r="E19" s="70" t="s">
        <v>35</v>
      </c>
      <c r="F19" s="70" t="s">
        <v>35</v>
      </c>
      <c r="G19" s="70" t="s">
        <v>35</v>
      </c>
      <c r="H19" s="70" t="s">
        <v>35</v>
      </c>
      <c r="I19" s="70" t="s">
        <v>35</v>
      </c>
      <c r="J19" s="70" t="s">
        <v>35</v>
      </c>
      <c r="K19" s="70" t="s">
        <v>35</v>
      </c>
      <c r="L19" s="70" t="s">
        <v>35</v>
      </c>
      <c r="M19" s="70" t="s">
        <v>35</v>
      </c>
      <c r="N19" s="70" t="s">
        <v>35</v>
      </c>
      <c r="O19" s="70" t="s">
        <v>35</v>
      </c>
      <c r="P19" s="20" t="s">
        <v>6</v>
      </c>
      <c r="Q19" s="70" t="s">
        <v>7</v>
      </c>
      <c r="R19" s="70" t="s">
        <v>7</v>
      </c>
      <c r="S19" s="70" t="s">
        <v>35</v>
      </c>
      <c r="T19" s="71" t="s">
        <v>35</v>
      </c>
      <c r="U19" s="46">
        <f t="shared" si="0"/>
        <v>16</v>
      </c>
      <c r="V19" s="47">
        <f t="shared" si="1"/>
        <v>0</v>
      </c>
    </row>
    <row r="20" spans="1:22" s="3" customFormat="1" ht="30.75" customHeight="1" hidden="1">
      <c r="A20" s="63"/>
      <c r="B20" s="66"/>
      <c r="C20" s="23" t="s">
        <v>48</v>
      </c>
      <c r="D20" s="24" t="s">
        <v>35</v>
      </c>
      <c r="E20" s="25" t="s">
        <v>35</v>
      </c>
      <c r="F20" s="25" t="s">
        <v>35</v>
      </c>
      <c r="G20" s="25" t="s">
        <v>35</v>
      </c>
      <c r="H20" s="25" t="s">
        <v>35</v>
      </c>
      <c r="I20" s="25" t="s">
        <v>35</v>
      </c>
      <c r="J20" s="25" t="s">
        <v>35</v>
      </c>
      <c r="K20" s="25" t="s">
        <v>35</v>
      </c>
      <c r="L20" s="25" t="s">
        <v>35</v>
      </c>
      <c r="M20" s="25" t="s">
        <v>35</v>
      </c>
      <c r="N20" s="25" t="s">
        <v>35</v>
      </c>
      <c r="O20" s="25" t="s">
        <v>35</v>
      </c>
      <c r="P20" s="26" t="s">
        <v>6</v>
      </c>
      <c r="Q20" s="25" t="s">
        <v>7</v>
      </c>
      <c r="R20" s="25" t="s">
        <v>35</v>
      </c>
      <c r="S20" s="25" t="s">
        <v>35</v>
      </c>
      <c r="T20" s="27" t="s">
        <v>35</v>
      </c>
      <c r="U20" s="48">
        <f t="shared" si="0"/>
        <v>16</v>
      </c>
      <c r="V20" s="49">
        <f t="shared" si="1"/>
        <v>0</v>
      </c>
    </row>
    <row r="21" spans="1:22" s="3" customFormat="1" ht="30.75" customHeight="1" hidden="1">
      <c r="A21" s="64"/>
      <c r="B21" s="65"/>
      <c r="C21" s="17" t="s">
        <v>49</v>
      </c>
      <c r="D21" s="18" t="s">
        <v>35</v>
      </c>
      <c r="E21" s="19" t="s">
        <v>35</v>
      </c>
      <c r="F21" s="19" t="s">
        <v>35</v>
      </c>
      <c r="G21" s="19" t="s">
        <v>35</v>
      </c>
      <c r="H21" s="19" t="s">
        <v>35</v>
      </c>
      <c r="I21" s="19" t="s">
        <v>35</v>
      </c>
      <c r="J21" s="19" t="s">
        <v>35</v>
      </c>
      <c r="K21" s="19" t="s">
        <v>35</v>
      </c>
      <c r="L21" s="19" t="s">
        <v>35</v>
      </c>
      <c r="M21" s="19" t="s">
        <v>35</v>
      </c>
      <c r="N21" s="19" t="s">
        <v>35</v>
      </c>
      <c r="O21" s="19" t="s">
        <v>35</v>
      </c>
      <c r="P21" s="20" t="s">
        <v>6</v>
      </c>
      <c r="Q21" s="19" t="s">
        <v>7</v>
      </c>
      <c r="R21" s="19" t="s">
        <v>35</v>
      </c>
      <c r="S21" s="19" t="s">
        <v>35</v>
      </c>
      <c r="T21" s="21" t="s">
        <v>35</v>
      </c>
      <c r="U21" s="46">
        <f t="shared" si="0"/>
        <v>16</v>
      </c>
      <c r="V21" s="47">
        <f t="shared" si="1"/>
        <v>0</v>
      </c>
    </row>
    <row r="22" spans="1:22" s="3" customFormat="1" ht="30.75" customHeight="1" hidden="1">
      <c r="A22" s="63"/>
      <c r="B22" s="66"/>
      <c r="C22" s="23" t="s">
        <v>48</v>
      </c>
      <c r="D22" s="24" t="s">
        <v>35</v>
      </c>
      <c r="E22" s="25" t="s">
        <v>35</v>
      </c>
      <c r="F22" s="25" t="s">
        <v>35</v>
      </c>
      <c r="G22" s="25" t="s">
        <v>35</v>
      </c>
      <c r="H22" s="25" t="s">
        <v>35</v>
      </c>
      <c r="I22" s="25" t="s">
        <v>35</v>
      </c>
      <c r="J22" s="25" t="s">
        <v>35</v>
      </c>
      <c r="K22" s="25" t="s">
        <v>35</v>
      </c>
      <c r="L22" s="25" t="s">
        <v>35</v>
      </c>
      <c r="M22" s="25" t="s">
        <v>35</v>
      </c>
      <c r="N22" s="25" t="s">
        <v>35</v>
      </c>
      <c r="O22" s="25" t="s">
        <v>35</v>
      </c>
      <c r="P22" s="26" t="s">
        <v>6</v>
      </c>
      <c r="Q22" s="25" t="s">
        <v>7</v>
      </c>
      <c r="R22" s="25" t="s">
        <v>35</v>
      </c>
      <c r="S22" s="25" t="s">
        <v>35</v>
      </c>
      <c r="T22" s="27" t="s">
        <v>35</v>
      </c>
      <c r="U22" s="48">
        <f aca="true" t="shared" si="2" ref="U22:U43">COUNTIF(D22:T22,"○")</f>
        <v>16</v>
      </c>
      <c r="V22" s="49">
        <f aca="true" t="shared" si="3" ref="V22:V43">COUNTIF(D22:T22,"●")</f>
        <v>0</v>
      </c>
    </row>
    <row r="23" spans="1:22" s="3" customFormat="1" ht="30.75" customHeight="1" hidden="1">
      <c r="A23" s="64"/>
      <c r="B23" s="65"/>
      <c r="C23" s="17" t="s">
        <v>25</v>
      </c>
      <c r="D23" s="18" t="s">
        <v>42</v>
      </c>
      <c r="E23" s="19" t="s">
        <v>42</v>
      </c>
      <c r="F23" s="19" t="s">
        <v>42</v>
      </c>
      <c r="G23" s="19" t="s">
        <v>42</v>
      </c>
      <c r="H23" s="19" t="s">
        <v>43</v>
      </c>
      <c r="I23" s="19" t="s">
        <v>42</v>
      </c>
      <c r="J23" s="19" t="s">
        <v>42</v>
      </c>
      <c r="K23" s="19" t="s">
        <v>42</v>
      </c>
      <c r="L23" s="19" t="s">
        <v>42</v>
      </c>
      <c r="M23" s="19" t="s">
        <v>42</v>
      </c>
      <c r="N23" s="19" t="s">
        <v>42</v>
      </c>
      <c r="O23" s="19" t="s">
        <v>42</v>
      </c>
      <c r="P23" s="20" t="s">
        <v>6</v>
      </c>
      <c r="Q23" s="19" t="s">
        <v>42</v>
      </c>
      <c r="R23" s="19" t="s">
        <v>43</v>
      </c>
      <c r="S23" s="19" t="s">
        <v>42</v>
      </c>
      <c r="T23" s="19" t="s">
        <v>43</v>
      </c>
      <c r="U23" s="46">
        <f>COUNTIF(D23:T23,"○")</f>
        <v>13</v>
      </c>
      <c r="V23" s="47">
        <f>COUNTIF(D23:T23,"●")</f>
        <v>3</v>
      </c>
    </row>
    <row r="24" spans="1:22" s="3" customFormat="1" ht="30.75" customHeight="1" hidden="1">
      <c r="A24" s="67" t="s">
        <v>51</v>
      </c>
      <c r="B24" s="66"/>
      <c r="C24" s="23" t="s">
        <v>25</v>
      </c>
      <c r="D24" s="24" t="s">
        <v>42</v>
      </c>
      <c r="E24" s="25" t="s">
        <v>42</v>
      </c>
      <c r="F24" s="25" t="s">
        <v>42</v>
      </c>
      <c r="G24" s="25" t="s">
        <v>42</v>
      </c>
      <c r="H24" s="25" t="s">
        <v>42</v>
      </c>
      <c r="I24" s="25" t="s">
        <v>42</v>
      </c>
      <c r="J24" s="25" t="s">
        <v>42</v>
      </c>
      <c r="K24" s="25" t="s">
        <v>42</v>
      </c>
      <c r="L24" s="25" t="s">
        <v>42</v>
      </c>
      <c r="M24" s="25" t="s">
        <v>42</v>
      </c>
      <c r="N24" s="25" t="s">
        <v>42</v>
      </c>
      <c r="O24" s="25" t="s">
        <v>42</v>
      </c>
      <c r="P24" s="26" t="s">
        <v>6</v>
      </c>
      <c r="Q24" s="25" t="s">
        <v>42</v>
      </c>
      <c r="R24" s="25" t="s">
        <v>42</v>
      </c>
      <c r="S24" s="25" t="s">
        <v>42</v>
      </c>
      <c r="T24" s="27" t="s">
        <v>42</v>
      </c>
      <c r="U24" s="48">
        <f>COUNTIF(D24:T24,"○")</f>
        <v>16</v>
      </c>
      <c r="V24" s="49">
        <f>COUNTIF(D24:T24,"●")</f>
        <v>0</v>
      </c>
    </row>
    <row r="25" spans="1:22" s="3" customFormat="1" ht="30.75" customHeight="1" hidden="1">
      <c r="A25" s="64" t="s">
        <v>52</v>
      </c>
      <c r="B25" s="65"/>
      <c r="C25" s="17" t="s">
        <v>44</v>
      </c>
      <c r="D25" s="18" t="s">
        <v>42</v>
      </c>
      <c r="E25" s="19" t="s">
        <v>42</v>
      </c>
      <c r="F25" s="19" t="s">
        <v>42</v>
      </c>
      <c r="G25" s="19" t="s">
        <v>42</v>
      </c>
      <c r="H25" s="19" t="s">
        <v>42</v>
      </c>
      <c r="I25" s="19" t="s">
        <v>42</v>
      </c>
      <c r="J25" s="19" t="s">
        <v>42</v>
      </c>
      <c r="K25" s="19" t="s">
        <v>42</v>
      </c>
      <c r="L25" s="19" t="s">
        <v>42</v>
      </c>
      <c r="M25" s="19" t="s">
        <v>42</v>
      </c>
      <c r="N25" s="19" t="s">
        <v>42</v>
      </c>
      <c r="O25" s="19" t="s">
        <v>42</v>
      </c>
      <c r="P25" s="20" t="s">
        <v>6</v>
      </c>
      <c r="Q25" s="19" t="s">
        <v>42</v>
      </c>
      <c r="R25" s="19" t="s">
        <v>42</v>
      </c>
      <c r="S25" s="19" t="s">
        <v>42</v>
      </c>
      <c r="T25" s="21" t="s">
        <v>42</v>
      </c>
      <c r="U25" s="46">
        <f t="shared" si="2"/>
        <v>16</v>
      </c>
      <c r="V25" s="47">
        <f t="shared" si="3"/>
        <v>0</v>
      </c>
    </row>
    <row r="26" spans="1:22" s="3" customFormat="1" ht="30.75" customHeight="1" hidden="1">
      <c r="A26" s="67" t="s">
        <v>53</v>
      </c>
      <c r="B26" s="66"/>
      <c r="C26" s="23" t="s">
        <v>25</v>
      </c>
      <c r="D26" s="24" t="s">
        <v>42</v>
      </c>
      <c r="E26" s="25" t="s">
        <v>42</v>
      </c>
      <c r="F26" s="25" t="s">
        <v>42</v>
      </c>
      <c r="G26" s="25" t="s">
        <v>42</v>
      </c>
      <c r="H26" s="25" t="s">
        <v>42</v>
      </c>
      <c r="I26" s="25" t="s">
        <v>42</v>
      </c>
      <c r="J26" s="25" t="s">
        <v>42</v>
      </c>
      <c r="K26" s="25" t="s">
        <v>42</v>
      </c>
      <c r="L26" s="25" t="s">
        <v>42</v>
      </c>
      <c r="M26" s="25" t="s">
        <v>42</v>
      </c>
      <c r="N26" s="25" t="s">
        <v>42</v>
      </c>
      <c r="O26" s="25" t="s">
        <v>42</v>
      </c>
      <c r="P26" s="26" t="s">
        <v>6</v>
      </c>
      <c r="Q26" s="25" t="s">
        <v>42</v>
      </c>
      <c r="R26" s="25" t="s">
        <v>42</v>
      </c>
      <c r="S26" s="25" t="s">
        <v>42</v>
      </c>
      <c r="T26" s="27" t="s">
        <v>42</v>
      </c>
      <c r="U26" s="48">
        <f t="shared" si="2"/>
        <v>16</v>
      </c>
      <c r="V26" s="49">
        <f t="shared" si="3"/>
        <v>0</v>
      </c>
    </row>
    <row r="27" spans="1:22" s="3" customFormat="1" ht="30.75" customHeight="1" hidden="1">
      <c r="A27" s="64" t="s">
        <v>54</v>
      </c>
      <c r="B27" s="65"/>
      <c r="C27" s="17" t="s">
        <v>25</v>
      </c>
      <c r="D27" s="18" t="s">
        <v>42</v>
      </c>
      <c r="E27" s="19" t="s">
        <v>42</v>
      </c>
      <c r="F27" s="19" t="s">
        <v>42</v>
      </c>
      <c r="G27" s="19" t="s">
        <v>42</v>
      </c>
      <c r="H27" s="19" t="s">
        <v>42</v>
      </c>
      <c r="I27" s="19" t="s">
        <v>42</v>
      </c>
      <c r="J27" s="19" t="s">
        <v>42</v>
      </c>
      <c r="K27" s="19" t="s">
        <v>42</v>
      </c>
      <c r="L27" s="19" t="s">
        <v>42</v>
      </c>
      <c r="M27" s="19" t="s">
        <v>42</v>
      </c>
      <c r="N27" s="19" t="s">
        <v>42</v>
      </c>
      <c r="O27" s="19" t="s">
        <v>42</v>
      </c>
      <c r="P27" s="20" t="s">
        <v>6</v>
      </c>
      <c r="Q27" s="19" t="s">
        <v>42</v>
      </c>
      <c r="R27" s="19" t="s">
        <v>42</v>
      </c>
      <c r="S27" s="19" t="s">
        <v>42</v>
      </c>
      <c r="T27" s="21" t="s">
        <v>42</v>
      </c>
      <c r="U27" s="46">
        <f t="shared" si="2"/>
        <v>16</v>
      </c>
      <c r="V27" s="47">
        <f t="shared" si="3"/>
        <v>0</v>
      </c>
    </row>
    <row r="28" spans="1:22" s="3" customFormat="1" ht="30.75" customHeight="1" hidden="1">
      <c r="A28" s="67" t="s">
        <v>55</v>
      </c>
      <c r="B28" s="66"/>
      <c r="C28" s="23" t="s">
        <v>25</v>
      </c>
      <c r="D28" s="24" t="s">
        <v>42</v>
      </c>
      <c r="E28" s="25" t="s">
        <v>42</v>
      </c>
      <c r="F28" s="25" t="s">
        <v>42</v>
      </c>
      <c r="G28" s="25" t="s">
        <v>42</v>
      </c>
      <c r="H28" s="25" t="s">
        <v>42</v>
      </c>
      <c r="I28" s="25" t="s">
        <v>42</v>
      </c>
      <c r="J28" s="25" t="s">
        <v>42</v>
      </c>
      <c r="K28" s="25" t="s">
        <v>42</v>
      </c>
      <c r="L28" s="25" t="s">
        <v>42</v>
      </c>
      <c r="M28" s="25" t="s">
        <v>42</v>
      </c>
      <c r="N28" s="25" t="s">
        <v>42</v>
      </c>
      <c r="O28" s="25" t="s">
        <v>42</v>
      </c>
      <c r="P28" s="26" t="s">
        <v>6</v>
      </c>
      <c r="Q28" s="25" t="s">
        <v>42</v>
      </c>
      <c r="R28" s="25" t="s">
        <v>42</v>
      </c>
      <c r="S28" s="25" t="s">
        <v>42</v>
      </c>
      <c r="T28" s="27" t="s">
        <v>42</v>
      </c>
      <c r="U28" s="48">
        <f t="shared" si="2"/>
        <v>16</v>
      </c>
      <c r="V28" s="49">
        <f t="shared" si="3"/>
        <v>0</v>
      </c>
    </row>
    <row r="29" spans="1:22" s="3" customFormat="1" ht="30.75" customHeight="1" hidden="1">
      <c r="A29" s="64" t="s">
        <v>46</v>
      </c>
      <c r="B29" s="65"/>
      <c r="C29" s="17" t="s">
        <v>45</v>
      </c>
      <c r="D29" s="18" t="s">
        <v>42</v>
      </c>
      <c r="E29" s="19" t="s">
        <v>42</v>
      </c>
      <c r="F29" s="19" t="s">
        <v>42</v>
      </c>
      <c r="G29" s="19" t="s">
        <v>42</v>
      </c>
      <c r="H29" s="19" t="s">
        <v>42</v>
      </c>
      <c r="I29" s="19" t="s">
        <v>42</v>
      </c>
      <c r="J29" s="19" t="s">
        <v>42</v>
      </c>
      <c r="K29" s="19" t="s">
        <v>42</v>
      </c>
      <c r="L29" s="19" t="s">
        <v>42</v>
      </c>
      <c r="M29" s="19" t="s">
        <v>42</v>
      </c>
      <c r="N29" s="19" t="s">
        <v>42</v>
      </c>
      <c r="O29" s="19" t="s">
        <v>42</v>
      </c>
      <c r="P29" s="20" t="s">
        <v>6</v>
      </c>
      <c r="Q29" s="19" t="s">
        <v>42</v>
      </c>
      <c r="R29" s="19" t="s">
        <v>42</v>
      </c>
      <c r="S29" s="19" t="s">
        <v>42</v>
      </c>
      <c r="T29" s="21" t="s">
        <v>42</v>
      </c>
      <c r="U29" s="46">
        <f t="shared" si="2"/>
        <v>16</v>
      </c>
      <c r="V29" s="47">
        <f t="shared" si="3"/>
        <v>0</v>
      </c>
    </row>
    <row r="30" spans="1:22" s="3" customFormat="1" ht="30.75" customHeight="1" hidden="1">
      <c r="A30" s="67" t="s">
        <v>47</v>
      </c>
      <c r="B30" s="66"/>
      <c r="C30" s="23" t="s">
        <v>45</v>
      </c>
      <c r="D30" s="24" t="s">
        <v>42</v>
      </c>
      <c r="E30" s="25" t="s">
        <v>42</v>
      </c>
      <c r="F30" s="25" t="s">
        <v>42</v>
      </c>
      <c r="G30" s="25" t="s">
        <v>42</v>
      </c>
      <c r="H30" s="25" t="s">
        <v>42</v>
      </c>
      <c r="I30" s="25" t="s">
        <v>42</v>
      </c>
      <c r="J30" s="25" t="s">
        <v>42</v>
      </c>
      <c r="K30" s="25" t="s">
        <v>42</v>
      </c>
      <c r="L30" s="25" t="s">
        <v>42</v>
      </c>
      <c r="M30" s="25" t="s">
        <v>42</v>
      </c>
      <c r="N30" s="25" t="s">
        <v>42</v>
      </c>
      <c r="O30" s="25" t="s">
        <v>42</v>
      </c>
      <c r="P30" s="26" t="s">
        <v>6</v>
      </c>
      <c r="Q30" s="25" t="s">
        <v>42</v>
      </c>
      <c r="R30" s="25" t="s">
        <v>42</v>
      </c>
      <c r="S30" s="25" t="s">
        <v>42</v>
      </c>
      <c r="T30" s="27" t="s">
        <v>42</v>
      </c>
      <c r="U30" s="48">
        <f t="shared" si="2"/>
        <v>16</v>
      </c>
      <c r="V30" s="49">
        <f t="shared" si="3"/>
        <v>0</v>
      </c>
    </row>
    <row r="31" spans="1:22" s="3" customFormat="1" ht="30.75" customHeight="1" hidden="1">
      <c r="A31" s="64" t="s">
        <v>68</v>
      </c>
      <c r="B31" s="65"/>
      <c r="C31" s="17" t="s">
        <v>31</v>
      </c>
      <c r="D31" s="18" t="s">
        <v>42</v>
      </c>
      <c r="E31" s="19" t="s">
        <v>42</v>
      </c>
      <c r="F31" s="19" t="s">
        <v>42</v>
      </c>
      <c r="G31" s="19" t="s">
        <v>42</v>
      </c>
      <c r="H31" s="19" t="s">
        <v>42</v>
      </c>
      <c r="I31" s="19" t="s">
        <v>42</v>
      </c>
      <c r="J31" s="19" t="s">
        <v>42</v>
      </c>
      <c r="K31" s="19" t="s">
        <v>42</v>
      </c>
      <c r="L31" s="19" t="s">
        <v>42</v>
      </c>
      <c r="M31" s="19" t="s">
        <v>42</v>
      </c>
      <c r="N31" s="19" t="s">
        <v>42</v>
      </c>
      <c r="O31" s="19" t="s">
        <v>42</v>
      </c>
      <c r="P31" s="20" t="s">
        <v>6</v>
      </c>
      <c r="Q31" s="19" t="s">
        <v>42</v>
      </c>
      <c r="R31" s="19" t="s">
        <v>42</v>
      </c>
      <c r="S31" s="19" t="s">
        <v>42</v>
      </c>
      <c r="T31" s="21" t="s">
        <v>42</v>
      </c>
      <c r="U31" s="46">
        <f t="shared" si="2"/>
        <v>16</v>
      </c>
      <c r="V31" s="47">
        <f t="shared" si="3"/>
        <v>0</v>
      </c>
    </row>
    <row r="32" spans="1:22" s="3" customFormat="1" ht="31.5" customHeight="1" hidden="1">
      <c r="A32" s="22"/>
      <c r="B32" s="53"/>
      <c r="C32" s="23"/>
      <c r="D32" s="24" t="s">
        <v>42</v>
      </c>
      <c r="E32" s="25" t="s">
        <v>42</v>
      </c>
      <c r="F32" s="25" t="s">
        <v>42</v>
      </c>
      <c r="G32" s="25" t="s">
        <v>42</v>
      </c>
      <c r="H32" s="25" t="s">
        <v>42</v>
      </c>
      <c r="I32" s="25" t="s">
        <v>42</v>
      </c>
      <c r="J32" s="25" t="s">
        <v>42</v>
      </c>
      <c r="K32" s="25" t="s">
        <v>42</v>
      </c>
      <c r="L32" s="25" t="s">
        <v>42</v>
      </c>
      <c r="M32" s="25" t="s">
        <v>42</v>
      </c>
      <c r="N32" s="25" t="s">
        <v>42</v>
      </c>
      <c r="O32" s="25" t="s">
        <v>42</v>
      </c>
      <c r="P32" s="26" t="s">
        <v>6</v>
      </c>
      <c r="Q32" s="26" t="s">
        <v>50</v>
      </c>
      <c r="R32" s="25" t="s">
        <v>42</v>
      </c>
      <c r="S32" s="25" t="s">
        <v>42</v>
      </c>
      <c r="T32" s="27" t="s">
        <v>42</v>
      </c>
      <c r="U32" s="48">
        <f t="shared" si="2"/>
        <v>15</v>
      </c>
      <c r="V32" s="49">
        <f t="shared" si="3"/>
        <v>0</v>
      </c>
    </row>
    <row r="33" spans="1:22" s="3" customFormat="1" ht="31.5" customHeight="1" hidden="1">
      <c r="A33" s="16"/>
      <c r="B33" s="52"/>
      <c r="C33" s="17"/>
      <c r="D33" s="18" t="s">
        <v>35</v>
      </c>
      <c r="E33" s="19" t="s">
        <v>35</v>
      </c>
      <c r="F33" s="19" t="s">
        <v>35</v>
      </c>
      <c r="G33" s="19" t="s">
        <v>35</v>
      </c>
      <c r="H33" s="19" t="s">
        <v>35</v>
      </c>
      <c r="I33" s="19" t="s">
        <v>35</v>
      </c>
      <c r="J33" s="19" t="s">
        <v>35</v>
      </c>
      <c r="K33" s="19" t="s">
        <v>35</v>
      </c>
      <c r="L33" s="19" t="s">
        <v>35</v>
      </c>
      <c r="M33" s="19" t="s">
        <v>35</v>
      </c>
      <c r="N33" s="19" t="s">
        <v>35</v>
      </c>
      <c r="O33" s="19" t="s">
        <v>35</v>
      </c>
      <c r="P33" s="20" t="s">
        <v>6</v>
      </c>
      <c r="Q33" s="19" t="s">
        <v>42</v>
      </c>
      <c r="R33" s="19" t="s">
        <v>35</v>
      </c>
      <c r="S33" s="19" t="s">
        <v>35</v>
      </c>
      <c r="T33" s="21" t="s">
        <v>35</v>
      </c>
      <c r="U33" s="46">
        <f t="shared" si="2"/>
        <v>16</v>
      </c>
      <c r="V33" s="47">
        <f t="shared" si="3"/>
        <v>0</v>
      </c>
    </row>
    <row r="34" spans="1:22" s="3" customFormat="1" ht="37.5" customHeight="1" hidden="1">
      <c r="A34" s="22"/>
      <c r="B34" s="53"/>
      <c r="C34" s="23"/>
      <c r="D34" s="24" t="s">
        <v>7</v>
      </c>
      <c r="E34" s="25" t="s">
        <v>7</v>
      </c>
      <c r="F34" s="25" t="s">
        <v>26</v>
      </c>
      <c r="G34" s="25" t="s">
        <v>7</v>
      </c>
      <c r="H34" s="25" t="s">
        <v>26</v>
      </c>
      <c r="I34" s="25" t="s">
        <v>26</v>
      </c>
      <c r="J34" s="25" t="s">
        <v>26</v>
      </c>
      <c r="K34" s="25" t="s">
        <v>26</v>
      </c>
      <c r="L34" s="25" t="s">
        <v>7</v>
      </c>
      <c r="M34" s="25" t="s">
        <v>7</v>
      </c>
      <c r="N34" s="25" t="s">
        <v>7</v>
      </c>
      <c r="O34" s="25" t="s">
        <v>7</v>
      </c>
      <c r="P34" s="26" t="s">
        <v>6</v>
      </c>
      <c r="Q34" s="25" t="s">
        <v>42</v>
      </c>
      <c r="R34" s="25" t="s">
        <v>26</v>
      </c>
      <c r="S34" s="25" t="s">
        <v>7</v>
      </c>
      <c r="T34" s="27" t="s">
        <v>26</v>
      </c>
      <c r="U34" s="48">
        <f t="shared" si="2"/>
        <v>9</v>
      </c>
      <c r="V34" s="49">
        <f t="shared" si="3"/>
        <v>7</v>
      </c>
    </row>
    <row r="35" spans="1:22" s="3" customFormat="1" ht="37.5" customHeight="1" hidden="1">
      <c r="A35" s="16"/>
      <c r="B35" s="52"/>
      <c r="C35" s="17"/>
      <c r="D35" s="28" t="s">
        <v>35</v>
      </c>
      <c r="E35" s="29" t="s">
        <v>35</v>
      </c>
      <c r="F35" s="29" t="s">
        <v>35</v>
      </c>
      <c r="G35" s="29" t="s">
        <v>35</v>
      </c>
      <c r="H35" s="29" t="s">
        <v>35</v>
      </c>
      <c r="I35" s="29" t="s">
        <v>35</v>
      </c>
      <c r="J35" s="29" t="s">
        <v>35</v>
      </c>
      <c r="K35" s="29" t="s">
        <v>35</v>
      </c>
      <c r="L35" s="29" t="s">
        <v>35</v>
      </c>
      <c r="M35" s="29" t="s">
        <v>35</v>
      </c>
      <c r="N35" s="29" t="s">
        <v>35</v>
      </c>
      <c r="O35" s="29" t="s">
        <v>35</v>
      </c>
      <c r="P35" s="20" t="s">
        <v>6</v>
      </c>
      <c r="Q35" s="19" t="s">
        <v>42</v>
      </c>
      <c r="R35" s="29" t="s">
        <v>35</v>
      </c>
      <c r="S35" s="29" t="s">
        <v>35</v>
      </c>
      <c r="T35" s="30" t="s">
        <v>35</v>
      </c>
      <c r="U35" s="46">
        <f t="shared" si="2"/>
        <v>16</v>
      </c>
      <c r="V35" s="47">
        <f t="shared" si="3"/>
        <v>0</v>
      </c>
    </row>
    <row r="36" spans="1:22" s="3" customFormat="1" ht="32.25" customHeight="1" hidden="1">
      <c r="A36" s="22" t="s">
        <v>39</v>
      </c>
      <c r="B36" s="53"/>
      <c r="C36" s="31"/>
      <c r="D36" s="32" t="s">
        <v>35</v>
      </c>
      <c r="E36" s="33" t="s">
        <v>35</v>
      </c>
      <c r="F36" s="33" t="s">
        <v>35</v>
      </c>
      <c r="G36" s="33" t="s">
        <v>35</v>
      </c>
      <c r="H36" s="33" t="s">
        <v>35</v>
      </c>
      <c r="I36" s="33" t="s">
        <v>35</v>
      </c>
      <c r="J36" s="33" t="s">
        <v>35</v>
      </c>
      <c r="K36" s="33" t="s">
        <v>35</v>
      </c>
      <c r="L36" s="33" t="s">
        <v>35</v>
      </c>
      <c r="M36" s="33" t="s">
        <v>35</v>
      </c>
      <c r="N36" s="33" t="s">
        <v>35</v>
      </c>
      <c r="O36" s="33" t="s">
        <v>35</v>
      </c>
      <c r="P36" s="26" t="s">
        <v>6</v>
      </c>
      <c r="Q36" s="25" t="s">
        <v>42</v>
      </c>
      <c r="R36" s="33" t="s">
        <v>35</v>
      </c>
      <c r="S36" s="33" t="s">
        <v>35</v>
      </c>
      <c r="T36" s="34" t="s">
        <v>35</v>
      </c>
      <c r="U36" s="48">
        <f t="shared" si="2"/>
        <v>16</v>
      </c>
      <c r="V36" s="49">
        <f t="shared" si="3"/>
        <v>0</v>
      </c>
    </row>
    <row r="37" spans="1:22" s="3" customFormat="1" ht="32.25" customHeight="1" hidden="1">
      <c r="A37" s="16" t="s">
        <v>27</v>
      </c>
      <c r="B37" s="52"/>
      <c r="C37" s="35"/>
      <c r="D37" s="28" t="s">
        <v>35</v>
      </c>
      <c r="E37" s="29" t="s">
        <v>35</v>
      </c>
      <c r="F37" s="29" t="s">
        <v>35</v>
      </c>
      <c r="G37" s="29" t="s">
        <v>35</v>
      </c>
      <c r="H37" s="29" t="s">
        <v>35</v>
      </c>
      <c r="I37" s="29" t="s">
        <v>35</v>
      </c>
      <c r="J37" s="29" t="s">
        <v>35</v>
      </c>
      <c r="K37" s="29" t="s">
        <v>35</v>
      </c>
      <c r="L37" s="29" t="s">
        <v>35</v>
      </c>
      <c r="M37" s="29" t="s">
        <v>35</v>
      </c>
      <c r="N37" s="29" t="s">
        <v>35</v>
      </c>
      <c r="O37" s="29" t="s">
        <v>35</v>
      </c>
      <c r="P37" s="20" t="s">
        <v>6</v>
      </c>
      <c r="Q37" s="19" t="s">
        <v>42</v>
      </c>
      <c r="R37" s="29" t="s">
        <v>35</v>
      </c>
      <c r="S37" s="29" t="s">
        <v>35</v>
      </c>
      <c r="T37" s="30" t="s">
        <v>35</v>
      </c>
      <c r="U37" s="46">
        <f t="shared" si="2"/>
        <v>16</v>
      </c>
      <c r="V37" s="47">
        <f t="shared" si="3"/>
        <v>0</v>
      </c>
    </row>
    <row r="38" spans="1:22" s="3" customFormat="1" ht="32.25" customHeight="1" hidden="1">
      <c r="A38" s="22" t="s">
        <v>27</v>
      </c>
      <c r="B38" s="53"/>
      <c r="C38" s="31"/>
      <c r="D38" s="32" t="s">
        <v>35</v>
      </c>
      <c r="E38" s="33" t="s">
        <v>35</v>
      </c>
      <c r="F38" s="33" t="s">
        <v>35</v>
      </c>
      <c r="G38" s="33" t="s">
        <v>35</v>
      </c>
      <c r="H38" s="33" t="s">
        <v>35</v>
      </c>
      <c r="I38" s="33" t="s">
        <v>35</v>
      </c>
      <c r="J38" s="33" t="s">
        <v>35</v>
      </c>
      <c r="K38" s="33" t="s">
        <v>35</v>
      </c>
      <c r="L38" s="33" t="s">
        <v>35</v>
      </c>
      <c r="M38" s="33" t="s">
        <v>35</v>
      </c>
      <c r="N38" s="33" t="s">
        <v>35</v>
      </c>
      <c r="O38" s="33" t="s">
        <v>35</v>
      </c>
      <c r="P38" s="26" t="s">
        <v>6</v>
      </c>
      <c r="Q38" s="25" t="s">
        <v>42</v>
      </c>
      <c r="R38" s="33" t="s">
        <v>35</v>
      </c>
      <c r="S38" s="33" t="s">
        <v>35</v>
      </c>
      <c r="T38" s="34" t="s">
        <v>35</v>
      </c>
      <c r="U38" s="48">
        <f t="shared" si="2"/>
        <v>16</v>
      </c>
      <c r="V38" s="49">
        <f t="shared" si="3"/>
        <v>0</v>
      </c>
    </row>
    <row r="39" spans="1:22" s="3" customFormat="1" ht="32.25" customHeight="1" hidden="1">
      <c r="A39" s="16" t="s">
        <v>27</v>
      </c>
      <c r="B39" s="52"/>
      <c r="C39" s="35"/>
      <c r="D39" s="29" t="s">
        <v>35</v>
      </c>
      <c r="E39" s="29" t="s">
        <v>35</v>
      </c>
      <c r="F39" s="29" t="s">
        <v>35</v>
      </c>
      <c r="G39" s="29" t="s">
        <v>35</v>
      </c>
      <c r="H39" s="29" t="s">
        <v>35</v>
      </c>
      <c r="I39" s="29" t="s">
        <v>35</v>
      </c>
      <c r="J39" s="29" t="s">
        <v>35</v>
      </c>
      <c r="K39" s="29" t="s">
        <v>35</v>
      </c>
      <c r="L39" s="29" t="s">
        <v>35</v>
      </c>
      <c r="M39" s="29" t="s">
        <v>35</v>
      </c>
      <c r="N39" s="29" t="s">
        <v>35</v>
      </c>
      <c r="O39" s="29" t="s">
        <v>35</v>
      </c>
      <c r="P39" s="20" t="s">
        <v>6</v>
      </c>
      <c r="Q39" s="19" t="s">
        <v>42</v>
      </c>
      <c r="R39" s="29" t="s">
        <v>35</v>
      </c>
      <c r="S39" s="29" t="s">
        <v>35</v>
      </c>
      <c r="T39" s="29" t="s">
        <v>35</v>
      </c>
      <c r="U39" s="46">
        <f t="shared" si="2"/>
        <v>16</v>
      </c>
      <c r="V39" s="47">
        <f t="shared" si="3"/>
        <v>0</v>
      </c>
    </row>
    <row r="40" spans="1:22" s="3" customFormat="1" ht="32.25" customHeight="1" hidden="1">
      <c r="A40" s="22" t="s">
        <v>37</v>
      </c>
      <c r="B40" s="53"/>
      <c r="C40" s="31"/>
      <c r="D40" s="32" t="s">
        <v>35</v>
      </c>
      <c r="E40" s="33" t="s">
        <v>35</v>
      </c>
      <c r="F40" s="33" t="s">
        <v>35</v>
      </c>
      <c r="G40" s="33" t="s">
        <v>35</v>
      </c>
      <c r="H40" s="33" t="s">
        <v>35</v>
      </c>
      <c r="I40" s="33" t="s">
        <v>35</v>
      </c>
      <c r="J40" s="33" t="s">
        <v>35</v>
      </c>
      <c r="K40" s="33" t="s">
        <v>35</v>
      </c>
      <c r="L40" s="33" t="s">
        <v>35</v>
      </c>
      <c r="M40" s="33" t="s">
        <v>35</v>
      </c>
      <c r="N40" s="33" t="s">
        <v>35</v>
      </c>
      <c r="O40" s="33" t="s">
        <v>35</v>
      </c>
      <c r="P40" s="26" t="s">
        <v>6</v>
      </c>
      <c r="Q40" s="25" t="s">
        <v>42</v>
      </c>
      <c r="R40" s="33" t="s">
        <v>35</v>
      </c>
      <c r="S40" s="33" t="s">
        <v>35</v>
      </c>
      <c r="T40" s="33" t="s">
        <v>35</v>
      </c>
      <c r="U40" s="48">
        <f t="shared" si="2"/>
        <v>16</v>
      </c>
      <c r="V40" s="49">
        <f t="shared" si="3"/>
        <v>0</v>
      </c>
    </row>
    <row r="41" spans="1:22" s="3" customFormat="1" ht="32.25" customHeight="1" hidden="1">
      <c r="A41" s="16" t="s">
        <v>38</v>
      </c>
      <c r="B41" s="52"/>
      <c r="C41" s="35"/>
      <c r="D41" s="29" t="s">
        <v>35</v>
      </c>
      <c r="E41" s="29" t="s">
        <v>35</v>
      </c>
      <c r="F41" s="29" t="s">
        <v>35</v>
      </c>
      <c r="G41" s="29" t="s">
        <v>35</v>
      </c>
      <c r="H41" s="29" t="s">
        <v>35</v>
      </c>
      <c r="I41" s="29" t="s">
        <v>35</v>
      </c>
      <c r="J41" s="29" t="s">
        <v>35</v>
      </c>
      <c r="K41" s="29" t="s">
        <v>35</v>
      </c>
      <c r="L41" s="29" t="s">
        <v>35</v>
      </c>
      <c r="M41" s="29" t="s">
        <v>35</v>
      </c>
      <c r="N41" s="29" t="s">
        <v>35</v>
      </c>
      <c r="O41" s="29" t="s">
        <v>35</v>
      </c>
      <c r="P41" s="20" t="s">
        <v>6</v>
      </c>
      <c r="Q41" s="19" t="s">
        <v>42</v>
      </c>
      <c r="R41" s="29" t="s">
        <v>35</v>
      </c>
      <c r="S41" s="29" t="s">
        <v>35</v>
      </c>
      <c r="T41" s="30" t="s">
        <v>35</v>
      </c>
      <c r="U41" s="46">
        <f t="shared" si="2"/>
        <v>16</v>
      </c>
      <c r="V41" s="47">
        <f t="shared" si="3"/>
        <v>0</v>
      </c>
    </row>
    <row r="42" spans="1:22" s="3" customFormat="1" ht="32.25" customHeight="1" hidden="1">
      <c r="A42" s="22" t="s">
        <v>29</v>
      </c>
      <c r="B42" s="53"/>
      <c r="C42" s="31" t="s">
        <v>30</v>
      </c>
      <c r="D42" s="33" t="s">
        <v>35</v>
      </c>
      <c r="E42" s="33" t="s">
        <v>35</v>
      </c>
      <c r="F42" s="33" t="s">
        <v>35</v>
      </c>
      <c r="G42" s="33" t="s">
        <v>35</v>
      </c>
      <c r="H42" s="33" t="s">
        <v>35</v>
      </c>
      <c r="I42" s="33" t="s">
        <v>35</v>
      </c>
      <c r="J42" s="33" t="s">
        <v>35</v>
      </c>
      <c r="K42" s="33" t="s">
        <v>35</v>
      </c>
      <c r="L42" s="33" t="s">
        <v>35</v>
      </c>
      <c r="M42" s="33" t="s">
        <v>35</v>
      </c>
      <c r="N42" s="33" t="s">
        <v>35</v>
      </c>
      <c r="O42" s="33" t="s">
        <v>35</v>
      </c>
      <c r="P42" s="26" t="s">
        <v>6</v>
      </c>
      <c r="Q42" s="25" t="s">
        <v>42</v>
      </c>
      <c r="R42" s="33" t="s">
        <v>35</v>
      </c>
      <c r="S42" s="33" t="s">
        <v>35</v>
      </c>
      <c r="T42" s="33" t="s">
        <v>35</v>
      </c>
      <c r="U42" s="48">
        <f t="shared" si="2"/>
        <v>16</v>
      </c>
      <c r="V42" s="49">
        <f t="shared" si="3"/>
        <v>0</v>
      </c>
    </row>
    <row r="43" spans="1:22" s="3" customFormat="1" ht="32.25" customHeight="1" hidden="1">
      <c r="A43" s="36" t="s">
        <v>40</v>
      </c>
      <c r="B43" s="54"/>
      <c r="C43" s="37" t="s">
        <v>3</v>
      </c>
      <c r="D43" s="38" t="s">
        <v>35</v>
      </c>
      <c r="E43" s="39" t="s">
        <v>35</v>
      </c>
      <c r="F43" s="39" t="s">
        <v>35</v>
      </c>
      <c r="G43" s="39" t="s">
        <v>35</v>
      </c>
      <c r="H43" s="39" t="s">
        <v>35</v>
      </c>
      <c r="I43" s="39" t="s">
        <v>35</v>
      </c>
      <c r="J43" s="39" t="s">
        <v>35</v>
      </c>
      <c r="K43" s="39" t="s">
        <v>35</v>
      </c>
      <c r="L43" s="39" t="s">
        <v>35</v>
      </c>
      <c r="M43" s="39" t="s">
        <v>35</v>
      </c>
      <c r="N43" s="39" t="s">
        <v>35</v>
      </c>
      <c r="O43" s="39" t="s">
        <v>35</v>
      </c>
      <c r="P43" s="20" t="s">
        <v>6</v>
      </c>
      <c r="Q43" s="19" t="s">
        <v>42</v>
      </c>
      <c r="R43" s="39" t="s">
        <v>35</v>
      </c>
      <c r="S43" s="39" t="s">
        <v>35</v>
      </c>
      <c r="T43" s="40" t="s">
        <v>35</v>
      </c>
      <c r="U43" s="46">
        <f t="shared" si="2"/>
        <v>16</v>
      </c>
      <c r="V43" s="47">
        <f t="shared" si="3"/>
        <v>0</v>
      </c>
    </row>
    <row r="44" spans="1:22" s="3" customFormat="1" ht="6.75" customHeight="1">
      <c r="A44" s="57"/>
      <c r="B44" s="58"/>
      <c r="C44" s="59"/>
      <c r="D44" s="60"/>
      <c r="E44" s="60"/>
      <c r="F44" s="60"/>
      <c r="G44" s="60"/>
      <c r="H44" s="60"/>
      <c r="I44" s="60"/>
      <c r="J44" s="60"/>
      <c r="K44" s="60"/>
      <c r="L44" s="60"/>
      <c r="M44" s="60"/>
      <c r="N44" s="60"/>
      <c r="O44" s="60"/>
      <c r="P44" s="60"/>
      <c r="Q44" s="61"/>
      <c r="R44" s="60"/>
      <c r="S44" s="60"/>
      <c r="T44" s="60"/>
      <c r="U44" s="62"/>
      <c r="V44" s="62"/>
    </row>
    <row r="45" spans="1:22" s="3" customFormat="1" ht="37.5" customHeight="1" hidden="1">
      <c r="A45" s="56"/>
      <c r="B45" s="55" t="s">
        <v>34</v>
      </c>
      <c r="C45" s="41" t="s">
        <v>33</v>
      </c>
      <c r="D45" s="42" t="s">
        <v>35</v>
      </c>
      <c r="E45" s="43" t="s">
        <v>35</v>
      </c>
      <c r="F45" s="43" t="s">
        <v>36</v>
      </c>
      <c r="G45" s="43" t="s">
        <v>35</v>
      </c>
      <c r="H45" s="43" t="s">
        <v>36</v>
      </c>
      <c r="I45" s="43" t="s">
        <v>36</v>
      </c>
      <c r="J45" s="43" t="s">
        <v>36</v>
      </c>
      <c r="K45" s="44" t="s">
        <v>6</v>
      </c>
      <c r="L45" s="43" t="s">
        <v>35</v>
      </c>
      <c r="M45" s="43" t="s">
        <v>35</v>
      </c>
      <c r="N45" s="43" t="s">
        <v>35</v>
      </c>
      <c r="O45" s="43" t="s">
        <v>35</v>
      </c>
      <c r="P45" s="44" t="s">
        <v>32</v>
      </c>
      <c r="Q45" s="43" t="s">
        <v>36</v>
      </c>
      <c r="R45" s="43" t="s">
        <v>36</v>
      </c>
      <c r="S45" s="43" t="s">
        <v>35</v>
      </c>
      <c r="T45" s="45" t="s">
        <v>36</v>
      </c>
      <c r="U45" s="50">
        <f>COUNTIF(D45:T45,"○")</f>
        <v>8</v>
      </c>
      <c r="V45" s="51">
        <f>COUNTIF(D45:T45,"●")</f>
        <v>7</v>
      </c>
    </row>
    <row r="46" ht="14.25" customHeight="1" hidden="1"/>
    <row r="47" ht="14.25" customHeight="1"/>
    <row r="48" ht="14.25" customHeight="1"/>
    <row r="49" ht="14.25" customHeight="1"/>
    <row r="50" ht="12.75" customHeight="1"/>
    <row r="51" ht="12.75" customHeight="1"/>
    <row r="52" ht="12.75" customHeight="1"/>
  </sheetData>
  <sheetProtection/>
  <mergeCells count="3">
    <mergeCell ref="A1:V1"/>
    <mergeCell ref="A8:B8"/>
    <mergeCell ref="A6:B6"/>
  </mergeCells>
  <printOptions horizontalCentered="1"/>
  <pageMargins left="0.3937007874015748" right="0.1968503937007874" top="0.3937007874015748"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情報処理係</dc:creator>
  <cp:keywords/>
  <dc:description/>
  <cp:lastModifiedBy>情報処理係</cp:lastModifiedBy>
  <cp:lastPrinted>2011-12-27T01:46:11Z</cp:lastPrinted>
  <dcterms:created xsi:type="dcterms:W3CDTF">2009-09-17T07:06:05Z</dcterms:created>
  <dcterms:modified xsi:type="dcterms:W3CDTF">2011-12-27T01:54:28Z</dcterms:modified>
  <cp:category/>
  <cp:version/>
  <cp:contentType/>
  <cp:contentStatus/>
</cp:coreProperties>
</file>